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https://securex-my.sharepoint.com/personal/sophie_dumont_securex_be/Documents/Desktop/"/>
    </mc:Choice>
  </mc:AlternateContent>
  <xr:revisionPtr revIDLastSave="8" documentId="8_{107BF83B-966D-499F-9BAE-9D3C947DF4A4}" xr6:coauthVersionLast="47" xr6:coauthVersionMax="47" xr10:uidLastSave="{3D57CB1E-536F-4102-8CFC-1D306102F294}"/>
  <bookViews>
    <workbookView xWindow="-28910" yWindow="-110" windowWidth="29020" windowHeight="15820" tabRatio="863" xr2:uid="{00000000-000D-0000-FFFF-FFFF00000000}"/>
  </bookViews>
  <sheets>
    <sheet name="BELANGRIJKE INFO" sheetId="4" r:id="rId1"/>
    <sheet name="Lijsten" sheetId="7" state="hidden" r:id="rId2"/>
    <sheet name="ALGEMEEN" sheetId="15" r:id="rId3"/>
  </sheets>
  <definedNames>
    <definedName name="_xlnm.Print_Area" localSheetId="2">ALGEMEEN!$A$1:$H$61</definedName>
    <definedName name="_xlnm.Print_Area" localSheetId="0">'BELANGRIJKE INFO'!$A$1:$P$50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15" l="1"/>
  <c r="F7" i="15"/>
  <c r="F8" i="15"/>
  <c r="F9" i="15"/>
  <c r="F10" i="15"/>
  <c r="F11" i="15"/>
  <c r="F12" i="15"/>
  <c r="F13" i="15"/>
  <c r="F14" i="15"/>
  <c r="F15" i="15"/>
  <c r="F16" i="15"/>
  <c r="F17" i="15"/>
  <c r="F18" i="15"/>
  <c r="F19" i="15"/>
  <c r="F20" i="15"/>
  <c r="F21" i="15"/>
  <c r="F22" i="15"/>
  <c r="F23" i="15"/>
  <c r="F24" i="15"/>
  <c r="F25" i="15"/>
  <c r="F26" i="15"/>
  <c r="F27" i="15"/>
  <c r="F28" i="15"/>
  <c r="F29" i="15"/>
  <c r="F30" i="15"/>
  <c r="F31" i="15"/>
  <c r="F32" i="15"/>
  <c r="F33" i="15"/>
  <c r="F34" i="15"/>
  <c r="F35" i="15"/>
  <c r="F36" i="15"/>
  <c r="F37" i="15"/>
  <c r="F38" i="15"/>
  <c r="F39" i="15"/>
  <c r="F40" i="15"/>
  <c r="F41" i="15"/>
  <c r="F42" i="15"/>
  <c r="F43" i="15"/>
  <c r="F44" i="15"/>
  <c r="F45" i="15"/>
  <c r="F5" i="15"/>
  <c r="F60" i="15"/>
  <c r="F59" i="15"/>
  <c r="F58" i="15"/>
  <c r="F57" i="15"/>
  <c r="F56" i="15"/>
  <c r="F55" i="15"/>
  <c r="F54" i="15"/>
  <c r="F53" i="15"/>
  <c r="F52" i="15"/>
  <c r="F51" i="15"/>
  <c r="F50" i="15"/>
  <c r="F49" i="15"/>
  <c r="F48" i="15"/>
  <c r="F47" i="15"/>
  <c r="F46" i="15"/>
  <c r="M17" i="4" l="1"/>
  <c r="M18" i="4"/>
  <c r="M19" i="4"/>
  <c r="M16" i="4"/>
  <c r="L17" i="4"/>
  <c r="L18" i="4"/>
  <c r="L19" i="4"/>
  <c r="L16" i="4"/>
  <c r="K17" i="4"/>
  <c r="K18" i="4"/>
  <c r="K19" i="4"/>
  <c r="K16" i="4"/>
  <c r="J17" i="4"/>
  <c r="J18" i="4"/>
  <c r="J19" i="4"/>
  <c r="J16" i="4"/>
  <c r="I17" i="4"/>
  <c r="I18" i="4"/>
  <c r="I19" i="4"/>
  <c r="I1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Oona Coppens</author>
  </authors>
  <commentList>
    <comment ref="A4" authorId="0" shapeId="0" xr:uid="{00000000-0006-0000-0400-000001000000}">
      <text>
        <r>
          <rPr>
            <b/>
            <sz val="9"/>
            <color indexed="81"/>
            <rFont val="Tahoma"/>
            <family val="2"/>
          </rPr>
          <t>Securex:</t>
        </r>
        <r>
          <rPr>
            <sz val="9"/>
            <color indexed="81"/>
            <rFont val="Tahoma"/>
            <family val="2"/>
          </rPr>
          <t xml:space="preserve">
omschrijf de verschillende taken of handelingen die horen bij de functie. 
Beschouw normale taken, maar ook de minder evidente zoals: aan'- en afvoer van materialen, afvoer van afval, opstart en afstelling, onderhoud, opkuis, interactie met andere functies, ...</t>
        </r>
      </text>
    </comment>
    <comment ref="B4" authorId="0" shapeId="0" xr:uid="{00000000-0006-0000-0400-000002000000}">
      <text>
        <r>
          <rPr>
            <b/>
            <sz val="9"/>
            <color indexed="81"/>
            <rFont val="Tahoma"/>
            <family val="2"/>
          </rPr>
          <t xml:space="preserve">Securex: </t>
        </r>
        <r>
          <rPr>
            <sz val="9"/>
            <color indexed="81"/>
            <rFont val="Tahoma"/>
            <family val="2"/>
          </rPr>
          <t>vb : gevaar = kabels die in een doorgang liggen</t>
        </r>
      </text>
    </comment>
    <comment ref="C4" authorId="0" shapeId="0" xr:uid="{00000000-0006-0000-0400-000003000000}">
      <text>
        <r>
          <rPr>
            <b/>
            <sz val="9"/>
            <color indexed="81"/>
            <rFont val="Tahoma"/>
            <family val="2"/>
          </rPr>
          <t>Securex:</t>
        </r>
        <r>
          <rPr>
            <sz val="9"/>
            <color indexed="81"/>
            <rFont val="Tahoma"/>
            <family val="2"/>
          </rPr>
          <t xml:space="preserve">
bij gevaar: kabels over de grond, is het risico vb: struikelen</t>
        </r>
      </text>
    </comment>
    <comment ref="D4" authorId="0" shapeId="0" xr:uid="{00000000-0006-0000-0400-000004000000}">
      <text>
        <r>
          <rPr>
            <b/>
            <sz val="9"/>
            <color indexed="81"/>
            <rFont val="Tahoma"/>
            <family val="2"/>
          </rPr>
          <t>zie tab 'Belangrijke Info' voor meer uitleg</t>
        </r>
        <r>
          <rPr>
            <sz val="9"/>
            <color indexed="81"/>
            <rFont val="Tahoma"/>
            <family val="2"/>
          </rPr>
          <t xml:space="preserve">
</t>
        </r>
      </text>
    </comment>
    <comment ref="E4" authorId="0" shapeId="0" xr:uid="{00000000-0006-0000-0400-000005000000}">
      <text>
        <r>
          <rPr>
            <b/>
            <sz val="9"/>
            <color indexed="81"/>
            <rFont val="Tahoma"/>
            <family val="2"/>
          </rPr>
          <t>zie tab 'Belangrijke Info' voor meer uitleg</t>
        </r>
        <r>
          <rPr>
            <sz val="9"/>
            <color indexed="81"/>
            <rFont val="Tahoma"/>
            <family val="2"/>
          </rPr>
          <t xml:space="preserve">
</t>
        </r>
      </text>
    </comment>
    <comment ref="F4" authorId="0" shapeId="0" xr:uid="{00000000-0006-0000-0400-000006000000}">
      <text>
        <r>
          <rPr>
            <b/>
            <sz val="9"/>
            <color indexed="81"/>
            <rFont val="Tahoma"/>
            <family val="2"/>
          </rPr>
          <t>zie tab 'Belangrijke Info' voor meer uitleg</t>
        </r>
        <r>
          <rPr>
            <sz val="9"/>
            <color indexed="81"/>
            <rFont val="Tahoma"/>
            <family val="2"/>
          </rPr>
          <t xml:space="preserve">
</t>
        </r>
      </text>
    </comment>
  </commentList>
</comments>
</file>

<file path=xl/sharedStrings.xml><?xml version="1.0" encoding="utf-8"?>
<sst xmlns="http://schemas.openxmlformats.org/spreadsheetml/2006/main" count="137" uniqueCount="120">
  <si>
    <t>HOE GEBRUIKT U DEZE “Standaard Risicoanalyse Beroepen” ?</t>
  </si>
  <si>
    <r>
      <t xml:space="preserve">De “Standaard Risicoanalyse Beroepen” is een algemeen advies. </t>
    </r>
    <r>
      <rPr>
        <b/>
        <u/>
        <sz val="11"/>
        <color theme="1"/>
        <rFont val="Calibri"/>
        <family val="2"/>
        <scheme val="minor"/>
      </rPr>
      <t>Het is belangrijk dit aan te passen aan uw concrete situatie.</t>
    </r>
  </si>
  <si>
    <t>- Overloop zorgvuldig de opgesomde functies, de taken per functie; de voorgestelde gevaren en risico's:  schrap of pas aan waar nodig.</t>
  </si>
  <si>
    <r>
      <t>- evalueer de risico’s door een score in te vullen voor de '</t>
    </r>
    <r>
      <rPr>
        <b/>
        <sz val="11"/>
        <color theme="1"/>
        <rFont val="Calibri"/>
        <family val="2"/>
        <scheme val="minor"/>
      </rPr>
      <t>ernst</t>
    </r>
    <r>
      <rPr>
        <sz val="11"/>
        <color theme="1"/>
        <rFont val="Calibri"/>
        <family val="2"/>
        <scheme val="minor"/>
      </rPr>
      <t xml:space="preserve">' van het risico en voor de </t>
    </r>
    <r>
      <rPr>
        <b/>
        <sz val="11"/>
        <color theme="1"/>
        <rFont val="Calibri"/>
        <family val="2"/>
        <scheme val="minor"/>
      </rPr>
      <t>'blootstelling</t>
    </r>
    <r>
      <rPr>
        <sz val="11"/>
        <color theme="1"/>
        <rFont val="Calibri"/>
        <family val="2"/>
        <scheme val="minor"/>
      </rPr>
      <t xml:space="preserve">' van uw werknemers aan elk risico </t>
    </r>
    <r>
      <rPr>
        <i/>
        <sz val="11"/>
        <color theme="1"/>
        <rFont val="Calibri"/>
        <family val="2"/>
        <scheme val="minor"/>
      </rPr>
      <t>(zie meer info over de methode hieronder)</t>
    </r>
  </si>
  <si>
    <t>- een risicoanalyse moet de risico's evalueren om hun grootte te bepalen: in deze tool gebruiken we de formule: ERNST x BLOOTSTELLING = RISICOSCORE</t>
  </si>
  <si>
    <r>
      <t xml:space="preserve">- afhankelijk van de </t>
    </r>
    <r>
      <rPr>
        <b/>
        <sz val="11"/>
        <color theme="1"/>
        <rFont val="Calibri"/>
        <family val="2"/>
        <scheme val="minor"/>
      </rPr>
      <t>risicoscore</t>
    </r>
    <r>
      <rPr>
        <sz val="11"/>
        <color theme="1"/>
        <rFont val="Calibri"/>
        <family val="2"/>
        <scheme val="minor"/>
      </rPr>
      <t xml:space="preserve">, moet u actie ondernemen. Hoe hoger de risicoscore, hoe doortastender en sneller u moet optreden. </t>
    </r>
    <r>
      <rPr>
        <i/>
        <sz val="11"/>
        <color theme="1"/>
        <rFont val="Calibri"/>
        <family val="2"/>
        <scheme val="minor"/>
      </rPr>
      <t>Zie meer info hieronder</t>
    </r>
  </si>
  <si>
    <r>
      <t xml:space="preserve">- we stellen een aantal preventiemaatregelen voor. Hoe hoger deze score, hoe meer urgent en prioritair de te nemen preventiemaatregelen zijn. </t>
    </r>
    <r>
      <rPr>
        <i/>
        <sz val="11"/>
        <color theme="1"/>
        <rFont val="Calibri"/>
        <family val="2"/>
        <scheme val="minor"/>
      </rPr>
      <t>(hieronder meer info over de preventieladder)</t>
    </r>
  </si>
  <si>
    <r>
      <t xml:space="preserve">- </t>
    </r>
    <r>
      <rPr>
        <u/>
        <sz val="11"/>
        <color theme="1"/>
        <rFont val="Calibri"/>
        <family val="2"/>
        <scheme val="minor"/>
      </rPr>
      <t xml:space="preserve">belangrijk: </t>
    </r>
    <r>
      <rPr>
        <sz val="11"/>
        <color theme="1"/>
        <rFont val="Calibri"/>
        <family val="2"/>
        <scheme val="minor"/>
      </rPr>
      <t>beoordeel de risico's ZONDER rekening te houden met de maatregelen die u reeds in uw bedrijf toepast. Noteer de reeds genomen maatregelen, samen met eventueel bijkomende in de kolom 'preventiemaatregelen'.</t>
    </r>
  </si>
  <si>
    <t xml:space="preserve">Voor een offerte met het oog op bijkomende ondersteuning bij het uitvoeren van risicoanalyses kunt u steeds contact opnemen met </t>
  </si>
  <si>
    <t>health.safety@securex.be</t>
  </si>
  <si>
    <t>UITLEG BIJ DE METHODE:</t>
  </si>
  <si>
    <t>Mogelijke scores voor ERNST,  BLOOTSTELLING en RISICOSCORE:</t>
  </si>
  <si>
    <t>RISICOSCORE</t>
  </si>
  <si>
    <t>BLOOTSTELLING</t>
  </si>
  <si>
    <t>ERNST</t>
  </si>
  <si>
    <t xml:space="preserve"> = ERNST x BLOOTSTELLING:</t>
  </si>
  <si>
    <t>Geen</t>
  </si>
  <si>
    <t>Jaarlijks</t>
  </si>
  <si>
    <t>Maandelijks</t>
  </si>
  <si>
    <t>Wekelijks</t>
  </si>
  <si>
    <t>Dagelijks</t>
  </si>
  <si>
    <t>Klein-onveilige situatie of incident</t>
  </si>
  <si>
    <t>Belangrijk-AO zonder verlet</t>
  </si>
  <si>
    <t>Ernstig-AO met verlet</t>
  </si>
  <si>
    <t>Zeer ernstig-Dood of blijvend letsel</t>
  </si>
  <si>
    <t xml:space="preserve">  </t>
  </si>
  <si>
    <t>! Hoe hoger de risicoscore, hoe doortastender en sneller u moet optreden.</t>
  </si>
  <si>
    <t>DE PREVENTIELADDER</t>
  </si>
  <si>
    <r>
      <t>Zowel de</t>
    </r>
    <r>
      <rPr>
        <b/>
        <sz val="11"/>
        <color theme="1"/>
        <rFont val="Calibri"/>
        <family val="2"/>
        <scheme val="minor"/>
      </rPr>
      <t xml:space="preserve"> Welzijnswet </t>
    </r>
    <r>
      <rPr>
        <sz val="11"/>
        <color theme="1"/>
        <rFont val="Calibri"/>
        <family val="2"/>
        <scheme val="minor"/>
      </rPr>
      <t xml:space="preserve">als gezond verstand sturen erop aan dat u als werkgever structurele preventiemaatregelen verkiest, </t>
    </r>
  </si>
  <si>
    <t>m.a.w. neem steeds een maatregel die zo hoog mogelijk op de preventieladder staat:</t>
  </si>
  <si>
    <t>Functie :</t>
  </si>
  <si>
    <t>HUISHOUDHULP (DIENSTENCHEQUES)</t>
  </si>
  <si>
    <t>Gezondheidsbeoordeling :</t>
  </si>
  <si>
    <t>Nee</t>
  </si>
  <si>
    <r>
      <t xml:space="preserve">TAAK OF HANDELING
</t>
    </r>
    <r>
      <rPr>
        <i/>
        <sz val="11"/>
        <color theme="1"/>
        <rFont val="Arial"/>
        <family val="2"/>
      </rPr>
      <t>(schrappen/aanvullen waar nodig)</t>
    </r>
  </si>
  <si>
    <r>
      <t xml:space="preserve">GEVAAR
</t>
    </r>
    <r>
      <rPr>
        <i/>
        <sz val="11"/>
        <color theme="1"/>
        <rFont val="Arial"/>
        <family val="2"/>
      </rPr>
      <t>(schrappen/aanvullen waar nodig)</t>
    </r>
  </si>
  <si>
    <r>
      <t xml:space="preserve">RISICO
</t>
    </r>
    <r>
      <rPr>
        <i/>
        <sz val="11"/>
        <color theme="1"/>
        <rFont val="Arial"/>
        <family val="2"/>
      </rPr>
      <t>(schrappen/aanvullen waar nodig)</t>
    </r>
  </si>
  <si>
    <r>
      <t xml:space="preserve">Ernst
</t>
    </r>
    <r>
      <rPr>
        <i/>
        <sz val="11"/>
        <color theme="1"/>
        <rFont val="Arial"/>
        <family val="2"/>
      </rPr>
      <t>(kies uit de lijst)</t>
    </r>
  </si>
  <si>
    <r>
      <t xml:space="preserve">Risicoscore
</t>
    </r>
    <r>
      <rPr>
        <i/>
        <sz val="11"/>
        <color theme="1"/>
        <rFont val="Arial"/>
        <family val="2"/>
      </rPr>
      <t>(wordt automatisch berekend)</t>
    </r>
  </si>
  <si>
    <r>
      <t xml:space="preserve"> VOORGESTELDE PREVENTIEMAATREGELEN
</t>
    </r>
    <r>
      <rPr>
        <i/>
        <sz val="11"/>
        <color theme="1"/>
        <rFont val="Arial"/>
        <family val="2"/>
      </rPr>
      <t>(schrappen/aanvullen waar nodig)</t>
    </r>
  </si>
  <si>
    <r>
      <t xml:space="preserve"> STATUS
</t>
    </r>
    <r>
      <rPr>
        <i/>
        <sz val="11"/>
        <color theme="1"/>
        <rFont val="Arial"/>
        <family val="2"/>
      </rPr>
      <t>(van de uitvoering van uw preventie-maatregelen)</t>
    </r>
  </si>
  <si>
    <t>RSI</t>
  </si>
  <si>
    <t>Snijwonden</t>
  </si>
  <si>
    <t>Brandwonden</t>
  </si>
  <si>
    <t>einde afdrukbereik</t>
  </si>
  <si>
    <t>Conflicten</t>
  </si>
  <si>
    <t>Verbale en/of fysieke agressie</t>
  </si>
  <si>
    <t>Discriminatie</t>
  </si>
  <si>
    <t>Ongewenst seksueel gedrag</t>
  </si>
  <si>
    <t>Pesterijen</t>
  </si>
  <si>
    <t>Stress &amp; burn-out</t>
  </si>
  <si>
    <t>Carpaal tunnelsyndroom</t>
  </si>
  <si>
    <t>Lumbago/hernia</t>
  </si>
  <si>
    <t>Overbelasting voeten</t>
  </si>
  <si>
    <t>Vermoeidheid</t>
  </si>
  <si>
    <t>Trigger finger</t>
  </si>
  <si>
    <r>
      <t xml:space="preserve">ERGONOMISCHE BELASTING
</t>
    </r>
    <r>
      <rPr>
        <sz val="8"/>
        <rFont val="Arial"/>
        <family val="2"/>
      </rPr>
      <t>Art. VIII.3-2
Art. VIII.3-4</t>
    </r>
  </si>
  <si>
    <r>
      <t xml:space="preserve">PSYCHOSOCIALE RISICO'S
</t>
    </r>
    <r>
      <rPr>
        <sz val="8"/>
        <rFont val="Arial"/>
        <family val="2"/>
      </rPr>
      <t>Art. I.3-1</t>
    </r>
  </si>
  <si>
    <t>* Individueel werken bij klanten
* Rolconflicten
* Interpersoonlijke spanningen met klanten
* Werkdruk
* Gebrek aan informatie/opleiding
* Gebrek aan geschikte arbeidsmiddelen
* Gebrek aan hulplijn
* Gebrek aan sociale ondersteuning
* Omgaan met of verbergen van emoties
* Verplaatsingen</t>
  </si>
  <si>
    <r>
      <t xml:space="preserve">Blootstelling
</t>
    </r>
    <r>
      <rPr>
        <i/>
        <sz val="11"/>
        <color theme="1"/>
        <rFont val="Arial"/>
        <family val="2"/>
      </rPr>
      <t>(kies uit de lijst)</t>
    </r>
  </si>
  <si>
    <r>
      <t xml:space="preserve">CHEMISCH RISICO
</t>
    </r>
    <r>
      <rPr>
        <sz val="8"/>
        <rFont val="Arial"/>
        <family val="2"/>
      </rPr>
      <t>Art. VI.1-6
 Art. VI.2-3
Bijlage VI.2-2</t>
    </r>
  </si>
  <si>
    <t>Allergieën</t>
  </si>
  <si>
    <t>Irritaties (huid, ogen, luchtwegen)</t>
  </si>
  <si>
    <t>Eczeem, dermatose</t>
  </si>
  <si>
    <t>Chemische brandwonden</t>
  </si>
  <si>
    <t>Vergiftiging</t>
  </si>
  <si>
    <t>Contact met cytostatica/isotopen</t>
  </si>
  <si>
    <t>ONGEVAL OP DE WEG</t>
  </si>
  <si>
    <t>Letsels als gevolg van een verkeersongeval</t>
  </si>
  <si>
    <t xml:space="preserve">* Opleiding verkeersveiligheid
* Instructie verkeersveiligheid
* Verplaatsingen beperken (in bijzonder bij zwangere werkneemsters)
* Geldigheid rijbewijs nakijken
* Instructie bij ongeval
</t>
  </si>
  <si>
    <t>VALLEN EN STRUIKELEN</t>
  </si>
  <si>
    <t>Verstuikingen</t>
  </si>
  <si>
    <t>Breuken</t>
  </si>
  <si>
    <t>Verrekingen</t>
  </si>
  <si>
    <t>Trauma's</t>
  </si>
  <si>
    <t>BOTSINGEN EN VERWONDINGEN</t>
  </si>
  <si>
    <t>* Contact met scherpe voorwerpen</t>
  </si>
  <si>
    <t>* Botsen of stoten tegen materiaal of delen van de woning</t>
  </si>
  <si>
    <t>* Contact met hete oppervlakken of dampen</t>
  </si>
  <si>
    <t>BIOLOGISCH RISICO
Art. VII.1-4
Art. VII.1-5</t>
  </si>
  <si>
    <t>Infectieziekten</t>
  </si>
  <si>
    <t>Complicaties bij zwangerschap</t>
  </si>
  <si>
    <t>* Contact met huisdieren vermijden
* Contact met kleine kinderen vermijden
* Instructie bij zwangerschap
* Beleid moederschapsbescherming</t>
  </si>
  <si>
    <t>* Contact met afval
* Aanwezigheid zieke personen in dezelfde ruimte
* Aanwezigheid schimmels
* Contact met huisdieren (vlooien, papegaaienziekte)</t>
  </si>
  <si>
    <t>Irritaties (luchtwegen, ogen)</t>
  </si>
  <si>
    <t>Hinder door hoge/lage temperatuur</t>
  </si>
  <si>
    <t>Agressie door huisdieren</t>
  </si>
  <si>
    <t>Elektrificatie &amp; elektrocutie</t>
  </si>
  <si>
    <t>* Gebruik van elektrische apparaten in slechte staat
* Onveilige elektrische installatie bij de klant</t>
  </si>
  <si>
    <t>* Ontstaan van brand in de woning van de klant</t>
  </si>
  <si>
    <t>* Onvoldoende verluchting
* Roken binnenshuis
* Beperkte verlichting</t>
  </si>
  <si>
    <t>WERKOMGEVING
Art. V.1-1</t>
  </si>
  <si>
    <t>* Instructie bij brand
* Aanbevolen aanwezigheid brandblusser</t>
  </si>
  <si>
    <t>Brandwonden &amp; rookintoxicatie</t>
  </si>
  <si>
    <t>* Aanstelling preventieadviseur psychosociaal aspecten en vertrouwenspersoon
* Procedure psychosociale hulp
* Register feiten van derden
* Psychologische bijstand
* Arbeidsreglement: procedures en contactgegevens
* Interventie mogelijk maken
* Alcohol- en drugsbeleid
* Informatie- en communicatieflows
* Betrokkenheid werknemers bij besluitvorming
* Voldoende tijd voor verplaatsingen
* Voldoende pauze
* Werkschema
* Overzicht toegelaten/verboden taken
* Opleiding/coaching (omgaan met emoties, grenzen aangeven, omgaan met onenigheden)
* Voldoende teammomenten organiseren
* Kwalitatief contact + actie ondernemen bij problemen</t>
  </si>
  <si>
    <r>
      <rPr>
        <u/>
        <sz val="10"/>
        <rFont val="Arial"/>
        <family val="2"/>
      </rPr>
      <t xml:space="preserve">
Taakbeschrijving</t>
    </r>
    <r>
      <rPr>
        <sz val="10"/>
        <rFont val="Arial"/>
        <family val="2"/>
      </rPr>
      <t xml:space="preserve">:
- schoonmaken huis
- schoonmaken ramen
- wassen
- strijken
- kleding herstellen
- eten klaarmaken
</t>
    </r>
    <r>
      <rPr>
        <u/>
        <sz val="10"/>
        <rFont val="Arial"/>
        <family val="2"/>
      </rPr>
      <t>Toestellen</t>
    </r>
    <r>
      <rPr>
        <sz val="10"/>
        <rFont val="Arial"/>
        <family val="2"/>
      </rPr>
      <t>:
- afwasmachine 
- wasmachine en droogkast
- strijkijzer
- stofzuiger
- stoomreiniger
- kookplaat, oven en friteuse
- koelkast en diepvries</t>
    </r>
  </si>
  <si>
    <t>Deze “Standaard Risicoanalyse Beroepen” beoogt de werkgever een standaard risicoanalyse ter beschikking te stellen op niveau van een standaard “functie” (beroep). Bij iedere functie werd een standaard takenlijst geformuleerd en een niet-limitatieve lijst van hieraan verbonden risico’s bepaald. Daarnaast reikt het document u een methodiek aan met het oog op de evaluatie van de aanwezige risico’s en bevat het (een niet-limitatieve lijst van) voorstellen van preventiemaatregelen.
EDPB Securex stelt voormelde standaard risicoanalyse beroepen ter beschikking van de werkgever in het kader van zijn verplichtingen onder artikel II.3-16.- § 1, 1° en 2° van de codex over het welzijn op het werk.
De “Standaard Risicoanalyse Beroepen” is te beschouwen als een basisadvies of algemene raadgeving en houdt geen rekening met uw concrete situatie. Het is de verantwoordelijkheid van de werkgever om dit werkinstrument te gebruiken in het kader van het effectief uitvoeren van de risicoanalyse. Hiertoe dient de Werkgever onder meer: 
- De volledigheid na te gaan van de door zijn werknemers uitgeoefende functies en taken;
- de risico’s na te gaan die gelinkt zijn aan elke taak en aan de concrete omstandigheden;
- de risico’s te evalueren door de ernst en blootstelling per risico te bepalen;
- op grond van de uitgevoerde risico-evaluatie de gepaste preventiemaatregelen te bepalen rekening houdend met de in artikel 5 van de welzijnswet bepaalde preventiebeginselen.
Het is tevens de verantwoordelijkheid van de Werkgever om de door de Werkgever bepaalde preventiemaatregelen uit te voeren.
Voor een offerte met het oog op bijkomende ondersteuning bij het uitvoeren van uw risicoanalyses kunt u steeds contact opnemen met health.safety@securex.be.</t>
  </si>
  <si>
    <t>* Veelvuldig hanteren van voorwerpen en materiaal
* Onaangepast en wisselend materiaal
* Repeterende bewegingen handen/armen
* Langdurige en herhaalde belasting
* Verplaatsen zware of te grote lasten
* Langdurig rechtstaan
* Extreme houdingen
* Visuele hinder
* Individuele factoren werknemer</t>
  </si>
  <si>
    <t>* Klanten in kankerbehandeling</t>
  </si>
  <si>
    <t>* Veelvuldig contact met reinigingsmiddelen
* Gebruik van chemische producten met gevaarlijke eigenschappen
* Niet dragen van PBM (bv. handschoenen)
* Mengen/overgieten van reinigingsmiddelen
* Onvoldoende verluchting (bv. toilet, kleine woningen)
* Accidenteel contact/inname</t>
  </si>
  <si>
    <t>* Afleiding
* Tijdsdruk
* Onaangepast rijgedrag
* Gebruik van vervoersmiddel in slecht staat
* Onveilige route
* Onaangepaste kledij
* Onaangepast vervoer van materiaal
* Beperkte zichtbaarheid
* Onvoldoende vaardigheid</t>
  </si>
  <si>
    <t>* Werken op (trap)ladder, stoel, etc.
* Reinigen van trappen, hoge ramen en bad
* Hoogteverschillen tussen de werkzones
* Onvoldoende orde
* Oneffen vloer, tapijten 
Natte, gladde vloer
* Onaangepast schoeisel</t>
  </si>
  <si>
    <t>* Contact met katten (toxoplasmose)
* Contact met kleine kinderen (CMV)</t>
  </si>
  <si>
    <t>* Aanwezigheid agressieve huisdieren</t>
  </si>
  <si>
    <t>* Onaangepaste kamertemperatuur</t>
  </si>
  <si>
    <t>* Melding klanten bij kankerbehandeling
* Instructie bij zwangerschap
* Beleid moederschapsbescherming</t>
  </si>
  <si>
    <t>* Opleiding werken op hoogte, trappen, etc.
* Instructie werken op hoogte, trappen, etc.
* Geschikte schoenen
* Overzicht en controle van geschikt materiaal
* Overzicht toegelaten/verboden taken
* Inrichtingen woning (opruimen)
* Instructie bij klachten/incidenten</t>
  </si>
  <si>
    <t>* Opleiding biologische agentia
* Overzicht toegelaten/verboden activiteiten
* Afspraken rond afwezigheid huisdieren
* Afspraken rond maatregelen bij zieke personen
* Instructie bij klachten/incidenten</t>
  </si>
  <si>
    <t>* Informatie veilige en gezonde werkomgeving
* Assertiviteitstraining: tips om een gesprek over problemen te durven voeren</t>
  </si>
  <si>
    <t>* Afspraken rond afwezigheid huisdieren
* Assertiviteitstraining: tips om een gesprek over problemen te durven voeren</t>
  </si>
  <si>
    <t>* Informatie veilige en gezonde werkomgeving
* Inrichtingen woning (temperatuur)
* Assertiviteitstraining: tips om een gesprek over problemen te durven voeren</t>
  </si>
  <si>
    <t>* Informatie veilige en gezonde werkomgeving
* Inrichtingen woning (verlichting, verluchting)
* Afspraken rond roken
* Assertiviteitstraining: tips om een gesprek over problemen te durven voeren</t>
  </si>
  <si>
    <t>* Opleiding ergonomische principes
* Overzicht en controle van geschikt materiaal
* Overzicht toegelaten/verboden taken
* Organisatie van de taken (afwisseling, pauze)
* Stimuleren van een gezonde levensstijl (fietsvergoeding, advies rond voeding, beweging, etc.)
* Voldoende teammomenten organiseren
* Inrichtingen woning (opruimen, verlichting, temperatuur)
* Assertiviteitstraining: tips om een gesprek over problemen te durven voeren
* Instructie bij klachten/incidenten
* Instructie bij zwangerschap
* Beleid moederschapsbescherming
* Sensibilisering rond beroepsziekten</t>
  </si>
  <si>
    <t>* Opleiding omgaan met scherpe/hete voorwerpen
* Instructie afwas, afval, brandwonden vermijden, etc.
* Overzicht en controle van geschikt materiaal
* Inrichtingen woning (opruimen)
* Assertiviteitstraining: tips om een gesprek over problemen te durven voeren
* Instructie bij klachten/incidenten</t>
  </si>
  <si>
    <t>* Opleiding chemische producten
* Geschikte handschoenen
* Instructie rond gebruik van handschoenen
* Overzicht criteria geschikte reiningsmiddelen
* Overzicht verboden reinigingsmiddelen
* Overzicht EHBO-materiaal
* Ter beschikking stellen geschikte reinigingsmiddelen (aanbevolen)
* Instructie bij klachten/incidenten
* Instructie bij zwangerschap
* Beleid moederschapsbescherming</t>
  </si>
  <si>
    <t>Ernstig</t>
  </si>
  <si>
    <t>Zeer ernstig</t>
  </si>
  <si>
    <t>Licht</t>
  </si>
  <si>
    <t>Matig</t>
  </si>
  <si>
    <t>Deze “Standaard Risicoanalyse Beroepen” beoogt de Werkgever een standaard risicoanalyse ter beschikking te stellen op niveau van een standaard “functie” (beroep). Bij iedere functie werd een standaard takenlijst geformuleerd en een niet-limitatieve lijst van hieraan verbonden risico’s bepaald. Daarnaast reikt het document u een methodiek aan met het oog op de evaluatie van de aanwezige risico’s en bevat het (een niet-limitatieve lijst van) voorstellen van preventiemaatregelen.
EDPB Securex stelt voormelde standaard risicoanalyse beroepen ter beschikking van de Werkgever in het kader van zijn verplichtingen onder artikel II.3-16.- § 1, 1° en 2° van de codex over het welzijn op het werk.
De “Standaard Risicoanalyse Beroepen” is te beschouwen als een basisadvies of algemene raadgeving, is geen wettelijke risicoanalyse in de verschillende domeinen en houdt geen rekening met uw concrete situatie. Het is de verantwoordelijkheid van de Werkgever om dit werkinstrument te gebruiken in het kader van het effectief uitvoeren van de risicoanalyse. Hiertoe dient de Werkgever onder meer:
- De volledigheid na te gaan van de door zijn werknemers uitgeoefende functies en taken;
- de risico’s na te gaan die gelinkt zijn aan elke taak en aan de concrete omstandigheden;
- de risico’s te evalueren door de ernst en blootstelling per risico te bepalen;
- op grond van de uitgevoerde risico-evaluatie de gepaste preventiemaatregelen te bepalen rekening houdend met de in artikel 5 van de welzijnswet bepaalde preventiebeginselen.
Het is tevens de verantwoordelijkheid van de Werkgever om de door de Werkgever bepaalde preventiemaatregelen uit te voeren.
Voor een offerte met het oog op bijkomende ondersteuning bij het uitvoeren van uw risicoanalyses kunt u steeds contact opnemen met health.safety@securex.be.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</si>
</sst>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29" x14ac:knownFonts="1">
    <font>
      <sz val="11"/>
      <color theme="1"/>
      <name val="Calibri"/>
      <family val="2"/>
      <scheme val="minor"/>
    </font>
    <font>
      <sz val="11"/>
      <color theme="1"/>
      <name val="Arial"/>
      <family val="2"/>
    </font>
    <font>
      <b/>
      <sz val="11"/>
      <color theme="1"/>
      <name val="Arial"/>
      <family val="2"/>
    </font>
    <font>
      <b/>
      <sz val="9"/>
      <color rgb="FFC00000"/>
      <name val="Arial"/>
      <family val="2"/>
    </font>
    <font>
      <sz val="9"/>
      <color theme="1"/>
      <name val="Arial"/>
      <family val="2"/>
    </font>
    <font>
      <sz val="1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i/>
      <sz val="11"/>
      <color theme="1"/>
      <name val="Calibri"/>
      <family val="2"/>
      <scheme val="minor"/>
    </font>
    <font>
      <u/>
      <sz val="11"/>
      <color theme="10"/>
      <name val="Calibri"/>
      <family val="2"/>
      <scheme val="minor"/>
    </font>
    <font>
      <i/>
      <sz val="11"/>
      <color theme="1"/>
      <name val="Arial"/>
      <family val="2"/>
    </font>
    <font>
      <b/>
      <sz val="11"/>
      <color rgb="FFFF0000"/>
      <name val="Calibri"/>
      <family val="2"/>
      <scheme val="minor"/>
    </font>
    <font>
      <sz val="9"/>
      <color indexed="81"/>
      <name val="Tahoma"/>
      <family val="2"/>
    </font>
    <font>
      <b/>
      <sz val="9"/>
      <color indexed="81"/>
      <name val="Tahoma"/>
      <family val="2"/>
    </font>
    <font>
      <sz val="10"/>
      <name val="Arial"/>
      <family val="2"/>
    </font>
    <font>
      <sz val="10"/>
      <color theme="1"/>
      <name val="Arial"/>
      <family val="2"/>
    </font>
    <font>
      <b/>
      <sz val="10"/>
      <color rgb="FFC00000"/>
      <name val="Arial"/>
      <family val="2"/>
    </font>
    <font>
      <sz val="8"/>
      <color theme="1"/>
      <name val="Gill Sans MT"/>
      <family val="2"/>
    </font>
    <font>
      <u/>
      <sz val="11"/>
      <color theme="1"/>
      <name val="Calibri"/>
      <family val="2"/>
      <scheme val="minor"/>
    </font>
    <font>
      <b/>
      <sz val="11"/>
      <color theme="1" tint="0.34998626667073579"/>
      <name val="Calibri"/>
      <family val="2"/>
      <scheme val="minor"/>
    </font>
    <font>
      <sz val="11"/>
      <color theme="1" tint="0.34998626667073579"/>
      <name val="Calibri"/>
      <family val="2"/>
      <scheme val="minor"/>
    </font>
    <font>
      <b/>
      <sz val="11"/>
      <name val="Calibri"/>
      <family val="2"/>
      <scheme val="minor"/>
    </font>
    <font>
      <i/>
      <sz val="8"/>
      <name val="Arial"/>
      <family val="2"/>
    </font>
    <font>
      <b/>
      <sz val="11"/>
      <color theme="0"/>
      <name val="Arial Black"/>
      <family val="2"/>
    </font>
    <font>
      <b/>
      <sz val="11"/>
      <color rgb="FFFFFF00"/>
      <name val="Arial Black"/>
      <family val="2"/>
    </font>
    <font>
      <sz val="14"/>
      <color rgb="FFFFFF00"/>
      <name val="Arial Black"/>
      <family val="2"/>
    </font>
    <font>
      <sz val="8"/>
      <name val="Arial"/>
      <family val="2"/>
    </font>
    <font>
      <u/>
      <sz val="10"/>
      <name val="Arial"/>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37B8C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164" fontId="6" fillId="0" borderId="0" applyFont="0" applyFill="0" applyBorder="0" applyAlignment="0" applyProtection="0"/>
    <xf numFmtId="0" fontId="10" fillId="0" borderId="0" applyNumberFormat="0" applyFill="0" applyBorder="0" applyAlignment="0" applyProtection="0"/>
  </cellStyleXfs>
  <cellXfs count="83">
    <xf numFmtId="0" fontId="0" fillId="0" borderId="0" xfId="0"/>
    <xf numFmtId="0" fontId="1" fillId="0" borderId="0" xfId="0" applyFont="1"/>
    <xf numFmtId="0" fontId="4" fillId="0" borderId="0" xfId="0" applyFont="1"/>
    <xf numFmtId="0" fontId="1" fillId="0" borderId="0" xfId="0" applyFont="1" applyAlignment="1">
      <alignment horizontal="center"/>
    </xf>
    <xf numFmtId="0" fontId="0" fillId="3" borderId="0" xfId="0" applyFill="1"/>
    <xf numFmtId="0" fontId="7" fillId="4" borderId="0" xfId="0" applyFont="1" applyFill="1"/>
    <xf numFmtId="0" fontId="7" fillId="0" borderId="0" xfId="0" applyFont="1"/>
    <xf numFmtId="0" fontId="0" fillId="0" borderId="0" xfId="1" applyNumberFormat="1" applyFont="1" applyBorder="1" applyAlignment="1">
      <alignment horizontal="center"/>
    </xf>
    <xf numFmtId="0" fontId="0" fillId="0" borderId="0" xfId="1" applyNumberFormat="1" applyFont="1" applyFill="1" applyBorder="1" applyAlignment="1">
      <alignment horizontal="center"/>
    </xf>
    <xf numFmtId="0" fontId="0" fillId="3" borderId="0" xfId="0" applyFill="1" applyAlignment="1">
      <alignment horizontal="center"/>
    </xf>
    <xf numFmtId="0" fontId="0" fillId="0" borderId="0" xfId="0" quotePrefix="1"/>
    <xf numFmtId="0" fontId="7" fillId="5" borderId="0" xfId="0" applyFont="1" applyFill="1"/>
    <xf numFmtId="0" fontId="0" fillId="5" borderId="0" xfId="0" applyFill="1"/>
    <xf numFmtId="0" fontId="10" fillId="0" borderId="0" xfId="2"/>
    <xf numFmtId="0" fontId="5" fillId="2" borderId="0" xfId="0" applyFont="1" applyFill="1" applyAlignment="1">
      <alignment horizontal="left" vertical="top" wrapText="1"/>
    </xf>
    <xf numFmtId="0" fontId="5" fillId="0" borderId="0" xfId="0" applyFont="1" applyAlignment="1">
      <alignment horizontal="center" vertical="top" wrapText="1"/>
    </xf>
    <xf numFmtId="0" fontId="0" fillId="0" borderId="0" xfId="0" applyAlignment="1">
      <alignment horizontal="left" vertical="top" wrapText="1"/>
    </xf>
    <xf numFmtId="16" fontId="0" fillId="0" borderId="0" xfId="0" applyNumberFormat="1"/>
    <xf numFmtId="0" fontId="12" fillId="0" borderId="0" xfId="0" applyFont="1"/>
    <xf numFmtId="0" fontId="0" fillId="6" borderId="0" xfId="0" applyFill="1"/>
    <xf numFmtId="0" fontId="0" fillId="0" borderId="0" xfId="0" applyAlignment="1">
      <alignment horizontal="center"/>
    </xf>
    <xf numFmtId="0" fontId="18" fillId="3" borderId="0" xfId="0" applyFont="1" applyFill="1"/>
    <xf numFmtId="0" fontId="18" fillId="0" borderId="0" xfId="0" applyFont="1"/>
    <xf numFmtId="0" fontId="18" fillId="0" borderId="0" xfId="0" quotePrefix="1" applyFont="1"/>
    <xf numFmtId="0" fontId="20" fillId="4" borderId="0" xfId="0" applyFont="1" applyFill="1"/>
    <xf numFmtId="0" fontId="21" fillId="3" borderId="0" xfId="0" applyFont="1" applyFill="1" applyAlignment="1">
      <alignment horizontal="center"/>
    </xf>
    <xf numFmtId="0" fontId="5" fillId="0" borderId="0" xfId="1" applyNumberFormat="1" applyFont="1" applyBorder="1" applyAlignment="1">
      <alignment horizontal="center"/>
    </xf>
    <xf numFmtId="0" fontId="5" fillId="0" borderId="0" xfId="1" applyNumberFormat="1" applyFont="1" applyFill="1" applyBorder="1" applyAlignment="1">
      <alignment horizontal="center"/>
    </xf>
    <xf numFmtId="0" fontId="22" fillId="0" borderId="0" xfId="0" applyFont="1" applyAlignment="1">
      <alignment horizontal="left"/>
    </xf>
    <xf numFmtId="0" fontId="21" fillId="0" borderId="0" xfId="0" applyFont="1"/>
    <xf numFmtId="0" fontId="21" fillId="0" borderId="0" xfId="0" applyFont="1" applyAlignment="1">
      <alignment horizontal="center"/>
    </xf>
    <xf numFmtId="0" fontId="2" fillId="3" borderId="1" xfId="0" applyFont="1" applyFill="1" applyBorder="1" applyAlignment="1">
      <alignment horizontal="center" vertical="center" wrapText="1"/>
    </xf>
    <xf numFmtId="0" fontId="15" fillId="2" borderId="1" xfId="0" applyFont="1" applyFill="1" applyBorder="1" applyAlignment="1">
      <alignment horizontal="left" vertical="top" wrapText="1"/>
    </xf>
    <xf numFmtId="0" fontId="16" fillId="0" borderId="1" xfId="0" applyFont="1" applyBorder="1" applyAlignment="1">
      <alignment horizontal="left" vertical="top" wrapText="1"/>
    </xf>
    <xf numFmtId="0" fontId="3"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0" borderId="1" xfId="0" applyFont="1" applyBorder="1" applyAlignment="1">
      <alignment horizontal="center" vertical="top" wrapText="1"/>
    </xf>
    <xf numFmtId="0" fontId="0" fillId="0" borderId="1" xfId="1" applyNumberFormat="1" applyFont="1" applyBorder="1" applyAlignment="1" applyProtection="1">
      <alignment horizontal="center"/>
    </xf>
    <xf numFmtId="0" fontId="0" fillId="0" borderId="1" xfId="0" applyBorder="1" applyAlignment="1">
      <alignment horizontal="left" vertical="top" wrapText="1"/>
    </xf>
    <xf numFmtId="0" fontId="1" fillId="0" borderId="1" xfId="0" applyFont="1" applyBorder="1"/>
    <xf numFmtId="0" fontId="9" fillId="0" borderId="0" xfId="0" applyFont="1"/>
    <xf numFmtId="0" fontId="15"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0" fillId="0" borderId="0" xfId="0" applyAlignment="1">
      <alignment horizontal="center" vertical="center" wrapText="1"/>
    </xf>
    <xf numFmtId="0" fontId="0" fillId="0" borderId="0" xfId="1" applyNumberFormat="1" applyFont="1" applyBorder="1" applyAlignment="1">
      <alignment horizontal="center" vertical="center"/>
    </xf>
    <xf numFmtId="0" fontId="1" fillId="0" borderId="0" xfId="0" applyFont="1" applyAlignment="1">
      <alignment horizontal="center" vertical="center"/>
    </xf>
    <xf numFmtId="0" fontId="16" fillId="0" borderId="0" xfId="0" applyFont="1" applyAlignment="1">
      <alignment horizontal="center"/>
    </xf>
    <xf numFmtId="0" fontId="17" fillId="2" borderId="1" xfId="0" applyFont="1" applyFill="1" applyBorder="1" applyAlignment="1">
      <alignment horizontal="left" vertical="top" wrapText="1"/>
    </xf>
    <xf numFmtId="0" fontId="16" fillId="0" borderId="0" xfId="0" applyFont="1"/>
    <xf numFmtId="0" fontId="16" fillId="4" borderId="1" xfId="0" applyFont="1" applyFill="1" applyBorder="1" applyAlignment="1">
      <alignment horizontal="center" vertical="center" wrapText="1"/>
    </xf>
    <xf numFmtId="0" fontId="15" fillId="0" borderId="1" xfId="0" applyFont="1" applyBorder="1" applyAlignment="1">
      <alignment horizontal="center" vertical="top" wrapText="1"/>
    </xf>
    <xf numFmtId="0" fontId="16" fillId="0" borderId="1" xfId="1" applyNumberFormat="1" applyFont="1" applyBorder="1" applyAlignment="1" applyProtection="1">
      <alignment horizontal="center"/>
    </xf>
    <xf numFmtId="0" fontId="15" fillId="2" borderId="1"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0" borderId="1" xfId="0" applyFont="1" applyFill="1" applyBorder="1" applyAlignment="1">
      <alignment horizontal="center" vertical="top" wrapText="1"/>
    </xf>
    <xf numFmtId="0" fontId="15" fillId="0" borderId="1" xfId="0" applyFont="1" applyFill="1" applyBorder="1" applyAlignment="1">
      <alignment horizontal="center" vertical="center" wrapText="1"/>
    </xf>
    <xf numFmtId="0" fontId="1" fillId="0" borderId="0" xfId="0" applyFont="1" applyFill="1" applyAlignment="1">
      <alignment horizontal="center"/>
    </xf>
    <xf numFmtId="0" fontId="1" fillId="0" borderId="0" xfId="0" applyFont="1" applyFill="1" applyAlignment="1">
      <alignment horizontal="center" vertical="center"/>
    </xf>
    <xf numFmtId="0" fontId="1" fillId="0" borderId="1" xfId="0" applyFont="1" applyBorder="1" applyAlignment="1">
      <alignment horizontal="center" vertical="center"/>
    </xf>
    <xf numFmtId="0" fontId="5" fillId="3" borderId="0" xfId="0" applyFont="1" applyFill="1"/>
    <xf numFmtId="0" fontId="23" fillId="0" borderId="0" xfId="0" applyFont="1" applyAlignment="1">
      <alignment horizontal="left" vertical="top" wrapText="1"/>
    </xf>
    <xf numFmtId="0" fontId="15" fillId="2" borderId="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2" borderId="8" xfId="0" applyFont="1" applyFill="1" applyBorder="1" applyAlignment="1">
      <alignment horizontal="center" vertical="top" wrapText="1"/>
    </xf>
    <xf numFmtId="0" fontId="15" fillId="2" borderId="9" xfId="0" applyFont="1" applyFill="1" applyBorder="1" applyAlignment="1">
      <alignment horizontal="center" vertical="top" wrapText="1"/>
    </xf>
    <xf numFmtId="0" fontId="15" fillId="2" borderId="6" xfId="0" applyFont="1" applyFill="1" applyBorder="1" applyAlignment="1">
      <alignment horizontal="center" vertical="top" wrapText="1"/>
    </xf>
    <xf numFmtId="0" fontId="24" fillId="7" borderId="6" xfId="0" applyFont="1" applyFill="1" applyBorder="1" applyAlignment="1">
      <alignment vertical="center" wrapText="1"/>
    </xf>
    <xf numFmtId="0" fontId="26" fillId="7" borderId="2" xfId="0" applyFont="1" applyFill="1" applyBorder="1" applyAlignment="1">
      <alignment vertical="center"/>
    </xf>
    <xf numFmtId="0" fontId="4" fillId="7" borderId="2" xfId="0" applyFont="1" applyFill="1" applyBorder="1" applyAlignment="1">
      <alignment vertical="center" wrapText="1"/>
    </xf>
    <xf numFmtId="0" fontId="4" fillId="7" borderId="2" xfId="0" applyFont="1" applyFill="1" applyBorder="1" applyAlignment="1">
      <alignment horizontal="center" vertical="center" wrapText="1"/>
    </xf>
    <xf numFmtId="0" fontId="4" fillId="7" borderId="7" xfId="0" applyFont="1" applyFill="1" applyBorder="1" applyAlignment="1">
      <alignment vertical="center" wrapText="1"/>
    </xf>
    <xf numFmtId="0" fontId="24" fillId="7" borderId="1" xfId="0" applyFont="1" applyFill="1" applyBorder="1" applyAlignment="1">
      <alignment vertical="center" wrapText="1"/>
    </xf>
    <xf numFmtId="0" fontId="25" fillId="7" borderId="3" xfId="0" applyFont="1" applyFill="1" applyBorder="1" applyAlignment="1">
      <alignment vertical="center" wrapText="1"/>
    </xf>
    <xf numFmtId="0" fontId="4" fillId="7" borderId="4" xfId="0" applyFont="1" applyFill="1" applyBorder="1" applyAlignment="1">
      <alignment vertical="center" wrapText="1"/>
    </xf>
    <xf numFmtId="0" fontId="4" fillId="7" borderId="4" xfId="0" applyFont="1" applyFill="1" applyBorder="1" applyAlignment="1">
      <alignment horizontal="center" vertical="center" wrapText="1"/>
    </xf>
    <xf numFmtId="0" fontId="4" fillId="7" borderId="5" xfId="0" applyFont="1" applyFill="1" applyBorder="1" applyAlignment="1">
      <alignment vertical="center" wrapText="1"/>
    </xf>
  </cellXfs>
  <cellStyles count="3">
    <cellStyle name="Comma" xfId="1" builtinId="3"/>
    <cellStyle name="Hyperlink" xfId="2" builtinId="8"/>
    <cellStyle name="Normal" xfId="0" builtinId="0"/>
  </cellStyles>
  <dxfs count="0"/>
  <tableStyles count="0" defaultTableStyle="TableStyleMedium9" defaultPivotStyle="PivotStyleLight16"/>
  <colors>
    <mruColors>
      <color rgb="FF37B8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17982</xdr:colOff>
      <xdr:row>25</xdr:row>
      <xdr:rowOff>28575</xdr:rowOff>
    </xdr:from>
    <xdr:to>
      <xdr:col>1</xdr:col>
      <xdr:colOff>155205</xdr:colOff>
      <xdr:row>37</xdr:row>
      <xdr:rowOff>171450</xdr:rowOff>
    </xdr:to>
    <xdr:pic>
      <xdr:nvPicPr>
        <xdr:cNvPr id="2" name="Content Placeholder 10">
          <a:extLst>
            <a:ext uri="{FF2B5EF4-FFF2-40B4-BE49-F238E27FC236}">
              <a16:creationId xmlns:a16="http://schemas.microsoft.com/office/drawing/2014/main" id="{F5E962D4-5161-4614-B7C5-F8D0FE8D4DBC}"/>
            </a:ext>
          </a:extLst>
        </xdr:cNvPr>
        <xdr:cNvPicPr>
          <a:picLocks noGrp="1" noChangeAspect="1"/>
        </xdr:cNvPicPr>
      </xdr:nvPicPr>
      <xdr:blipFill rotWithShape="1">
        <a:blip xmlns:r="http://schemas.openxmlformats.org/officeDocument/2006/relationships" r:embed="rId1"/>
        <a:srcRect l="7232" r="48008"/>
        <a:stretch/>
      </xdr:blipFill>
      <xdr:spPr>
        <a:xfrm>
          <a:off x="17982" y="5438775"/>
          <a:ext cx="2508948" cy="2428875"/>
        </a:xfrm>
        <a:prstGeom prst="rect">
          <a:avLst/>
        </a:prstGeom>
        <a:noFill/>
      </xdr:spPr>
    </xdr:pic>
    <xdr:clientData/>
  </xdr:twoCellAnchor>
  <xdr:twoCellAnchor>
    <xdr:from>
      <xdr:col>1</xdr:col>
      <xdr:colOff>422046</xdr:colOff>
      <xdr:row>24</xdr:row>
      <xdr:rowOff>28575</xdr:rowOff>
    </xdr:from>
    <xdr:to>
      <xdr:col>7</xdr:col>
      <xdr:colOff>598248</xdr:colOff>
      <xdr:row>37</xdr:row>
      <xdr:rowOff>162889</xdr:rowOff>
    </xdr:to>
    <xdr:sp macro="" textlink="">
      <xdr:nvSpPr>
        <xdr:cNvPr id="3" name="Content Placeholder 9">
          <a:extLst>
            <a:ext uri="{FF2B5EF4-FFF2-40B4-BE49-F238E27FC236}">
              <a16:creationId xmlns:a16="http://schemas.microsoft.com/office/drawing/2014/main" id="{B91C3800-6BAF-451D-B317-0725D1FFE746}"/>
            </a:ext>
          </a:extLst>
        </xdr:cNvPr>
        <xdr:cNvSpPr txBox="1">
          <a:spLocks/>
        </xdr:cNvSpPr>
      </xdr:nvSpPr>
      <xdr:spPr>
        <a:xfrm>
          <a:off x="2793771" y="4791075"/>
          <a:ext cx="4986327" cy="2610814"/>
        </a:xfrm>
        <a:prstGeom prst="rect">
          <a:avLst/>
        </a:prstGeom>
      </xdr:spPr>
      <xdr:txBody>
        <a:bodyPr wrap="square"/>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lvl="0" indent="0">
            <a:lnSpc>
              <a:spcPct val="150000"/>
            </a:lnSpc>
            <a:buNone/>
          </a:pPr>
          <a:r>
            <a:rPr lang="nl-BE" sz="1800">
              <a:solidFill>
                <a:srgbClr val="00B050"/>
              </a:solidFill>
            </a:rPr>
            <a:t>Verwijdering/Voorkoming</a:t>
          </a:r>
        </a:p>
        <a:p>
          <a:pPr marL="0" lvl="0" indent="0">
            <a:lnSpc>
              <a:spcPct val="150000"/>
            </a:lnSpc>
            <a:buNone/>
          </a:pPr>
          <a:r>
            <a:rPr lang="nl-BE" sz="1800">
              <a:solidFill>
                <a:srgbClr val="92D050"/>
              </a:solidFill>
            </a:rPr>
            <a:t>Vervanging</a:t>
          </a:r>
        </a:p>
        <a:p>
          <a:pPr marL="0" lvl="0" indent="0">
            <a:lnSpc>
              <a:spcPct val="150000"/>
            </a:lnSpc>
            <a:buNone/>
          </a:pPr>
          <a:r>
            <a:rPr lang="nl-BE" sz="1800">
              <a:solidFill>
                <a:srgbClr val="E5E01E"/>
              </a:solidFill>
            </a:rPr>
            <a:t>Collectieve beschermingsmiddelen (CBM)</a:t>
          </a:r>
        </a:p>
        <a:p>
          <a:pPr marL="0" lvl="0" indent="0">
            <a:lnSpc>
              <a:spcPct val="150000"/>
            </a:lnSpc>
            <a:buNone/>
          </a:pPr>
          <a:r>
            <a:rPr lang="nl-BE" sz="1800">
              <a:solidFill>
                <a:srgbClr val="E7BF17"/>
              </a:solidFill>
            </a:rPr>
            <a:t>Persoonlijke beschermingsmiddelen (PBM)</a:t>
          </a:r>
        </a:p>
        <a:p>
          <a:pPr marL="0" lvl="0" indent="0">
            <a:lnSpc>
              <a:spcPct val="150000"/>
            </a:lnSpc>
            <a:buNone/>
          </a:pPr>
          <a:r>
            <a:rPr lang="nl-BE" sz="1800">
              <a:solidFill>
                <a:srgbClr val="FFC000"/>
              </a:solidFill>
            </a:rPr>
            <a:t>Opleiding, procedures, instructies, signalisatie</a:t>
          </a:r>
        </a:p>
        <a:p>
          <a:pPr marL="0" lvl="0" indent="0">
            <a:lnSpc>
              <a:spcPct val="150000"/>
            </a:lnSpc>
            <a:buNone/>
          </a:pPr>
          <a:r>
            <a:rPr lang="nl-BE" sz="1800">
              <a:solidFill>
                <a:srgbClr val="EE7410"/>
              </a:solidFill>
            </a:rPr>
            <a:t>Schadebeperking: EHBO, noodplan, ...</a:t>
          </a:r>
        </a:p>
        <a:p>
          <a:pPr marL="0" indent="0">
            <a:lnSpc>
              <a:spcPct val="80000"/>
            </a:lnSpc>
            <a:buNone/>
          </a:pPr>
          <a:endParaRPr lang="nl-BE" altLang="nl-BE" sz="1800">
            <a:solidFill>
              <a:schemeClr val="bg1">
                <a:lumMod val="50000"/>
              </a:schemeClr>
            </a:solidFill>
          </a:endParaRPr>
        </a:p>
      </xdr:txBody>
    </xdr:sp>
    <xdr:clientData/>
  </xdr:twoCellAnchor>
  <xdr:twoCellAnchor editAs="oneCell">
    <xdr:from>
      <xdr:col>7</xdr:col>
      <xdr:colOff>209551</xdr:colOff>
      <xdr:row>22</xdr:row>
      <xdr:rowOff>161924</xdr:rowOff>
    </xdr:from>
    <xdr:to>
      <xdr:col>16</xdr:col>
      <xdr:colOff>6350</xdr:colOff>
      <xdr:row>41</xdr:row>
      <xdr:rowOff>38099</xdr:rowOff>
    </xdr:to>
    <xdr:pic>
      <xdr:nvPicPr>
        <xdr:cNvPr id="5" name="Picture 4">
          <a:extLst>
            <a:ext uri="{FF2B5EF4-FFF2-40B4-BE49-F238E27FC236}">
              <a16:creationId xmlns:a16="http://schemas.microsoft.com/office/drawing/2014/main" id="{4D890432-4183-487F-A8E8-7FCFF7F614A3}"/>
            </a:ext>
          </a:extLst>
        </xdr:cNvPr>
        <xdr:cNvPicPr>
          <a:picLocks noChangeAspect="1"/>
        </xdr:cNvPicPr>
      </xdr:nvPicPr>
      <xdr:blipFill>
        <a:blip xmlns:r="http://schemas.openxmlformats.org/officeDocument/2006/relationships" r:embed="rId2"/>
        <a:stretch>
          <a:fillRect/>
        </a:stretch>
      </xdr:blipFill>
      <xdr:spPr>
        <a:xfrm>
          <a:off x="7391401" y="4543424"/>
          <a:ext cx="7000874" cy="35337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ealth.safety@securex.be"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C00000"/>
    <pageSetUpPr fitToPage="1"/>
  </sheetPr>
  <dimension ref="A1:P50"/>
  <sheetViews>
    <sheetView showGridLines="0" tabSelected="1" view="pageLayout" topLeftCell="A8" zoomScaleNormal="100" workbookViewId="0">
      <selection activeCell="A43" sqref="A43:P50"/>
    </sheetView>
  </sheetViews>
  <sheetFormatPr defaultColWidth="9.08984375" defaultRowHeight="14.5" x14ac:dyDescent="0.35"/>
  <cols>
    <col min="1" max="1" width="33.08984375" customWidth="1"/>
    <col min="2" max="2" width="10" customWidth="1"/>
    <col min="3" max="3" width="3.08984375" customWidth="1"/>
    <col min="4" max="4" width="11.08984375" customWidth="1"/>
    <col min="5" max="5" width="10" customWidth="1"/>
    <col min="6" max="6" width="4.90625" customWidth="1"/>
    <col min="7" max="7" width="31" customWidth="1"/>
    <col min="8" max="8" width="8.6328125" customWidth="1"/>
    <col min="9" max="13" width="11.453125" customWidth="1"/>
    <col min="14" max="15" width="12.453125" customWidth="1"/>
  </cols>
  <sheetData>
    <row r="1" spans="1:16" ht="17.149999999999999" customHeight="1" x14ac:dyDescent="0.35">
      <c r="A1" s="11" t="s">
        <v>0</v>
      </c>
      <c r="B1" s="12"/>
      <c r="C1" s="12"/>
      <c r="D1" s="12"/>
      <c r="E1" s="12"/>
      <c r="F1" s="12"/>
      <c r="G1" s="12"/>
      <c r="H1" s="12"/>
      <c r="I1" s="12"/>
      <c r="J1" s="12"/>
      <c r="K1" s="12"/>
      <c r="L1" s="12"/>
      <c r="M1" s="12"/>
      <c r="N1" s="12"/>
      <c r="O1" s="12"/>
      <c r="P1" s="12"/>
    </row>
    <row r="2" spans="1:16" ht="17.149999999999999" customHeight="1" x14ac:dyDescent="0.35">
      <c r="A2" t="s">
        <v>1</v>
      </c>
    </row>
    <row r="3" spans="1:16" ht="17.149999999999999" customHeight="1" x14ac:dyDescent="0.35">
      <c r="A3" s="10" t="s">
        <v>2</v>
      </c>
    </row>
    <row r="4" spans="1:16" ht="17.149999999999999" customHeight="1" x14ac:dyDescent="0.35">
      <c r="A4" s="10" t="s">
        <v>3</v>
      </c>
    </row>
    <row r="5" spans="1:16" ht="17.149999999999999" customHeight="1" x14ac:dyDescent="0.35">
      <c r="A5" s="10" t="s">
        <v>4</v>
      </c>
    </row>
    <row r="6" spans="1:16" ht="17.149999999999999" customHeight="1" x14ac:dyDescent="0.35">
      <c r="A6" s="10" t="s">
        <v>5</v>
      </c>
    </row>
    <row r="7" spans="1:16" ht="17.149999999999999" customHeight="1" x14ac:dyDescent="0.35">
      <c r="A7" s="10" t="s">
        <v>6</v>
      </c>
    </row>
    <row r="8" spans="1:16" ht="17.149999999999999" customHeight="1" x14ac:dyDescent="0.35">
      <c r="A8" s="10" t="s">
        <v>7</v>
      </c>
    </row>
    <row r="9" spans="1:16" ht="17.149999999999999" customHeight="1" x14ac:dyDescent="0.35">
      <c r="A9" t="s">
        <v>8</v>
      </c>
      <c r="I9" s="13" t="s">
        <v>9</v>
      </c>
    </row>
    <row r="10" spans="1:16" ht="17.149999999999999" customHeight="1" x14ac:dyDescent="0.35">
      <c r="J10" s="13"/>
    </row>
    <row r="11" spans="1:16" ht="17.149999999999999" customHeight="1" x14ac:dyDescent="0.35">
      <c r="A11" s="11" t="s">
        <v>10</v>
      </c>
      <c r="B11" s="11"/>
      <c r="C11" s="11"/>
      <c r="D11" s="11"/>
      <c r="E11" s="11"/>
      <c r="F11" s="11"/>
      <c r="G11" s="11"/>
      <c r="H11" s="11"/>
      <c r="I11" s="11"/>
      <c r="J11" s="11"/>
      <c r="K11" s="11"/>
      <c r="L11" s="11"/>
      <c r="M11" s="11"/>
      <c r="N11" s="11"/>
      <c r="O11" s="11"/>
      <c r="P11" s="11"/>
    </row>
    <row r="12" spans="1:16" ht="17.149999999999999" customHeight="1" x14ac:dyDescent="0.35">
      <c r="A12" t="s">
        <v>11</v>
      </c>
      <c r="D12" s="6"/>
      <c r="E12" s="6"/>
    </row>
    <row r="13" spans="1:16" ht="17.149999999999999" customHeight="1" x14ac:dyDescent="0.35">
      <c r="G13" s="6" t="s">
        <v>12</v>
      </c>
      <c r="I13" s="24" t="s">
        <v>13</v>
      </c>
      <c r="J13" s="24"/>
      <c r="K13" s="24"/>
      <c r="L13" s="24"/>
      <c r="M13" s="24"/>
    </row>
    <row r="14" spans="1:16" ht="17.149999999999999" customHeight="1" x14ac:dyDescent="0.35">
      <c r="A14" s="5" t="s">
        <v>14</v>
      </c>
      <c r="B14" s="5"/>
      <c r="D14" s="5" t="s">
        <v>13</v>
      </c>
      <c r="E14" s="5"/>
      <c r="G14" s="28" t="s">
        <v>15</v>
      </c>
      <c r="I14" s="25" t="s">
        <v>16</v>
      </c>
      <c r="J14" s="25" t="s">
        <v>17</v>
      </c>
      <c r="K14" s="25" t="s">
        <v>18</v>
      </c>
      <c r="L14" s="25" t="s">
        <v>19</v>
      </c>
      <c r="M14" s="25" t="s">
        <v>20</v>
      </c>
    </row>
    <row r="15" spans="1:16" ht="17.149999999999999" customHeight="1" x14ac:dyDescent="0.35">
      <c r="A15" s="59" t="s">
        <v>117</v>
      </c>
      <c r="B15" s="9">
        <v>1</v>
      </c>
      <c r="D15" s="4" t="s">
        <v>16</v>
      </c>
      <c r="E15" s="9">
        <v>0</v>
      </c>
      <c r="G15" s="24" t="s">
        <v>14</v>
      </c>
      <c r="H15" s="24"/>
      <c r="I15" s="25">
        <v>0</v>
      </c>
      <c r="J15" s="25">
        <v>1</v>
      </c>
      <c r="K15" s="25">
        <v>2</v>
      </c>
      <c r="L15" s="25">
        <v>4</v>
      </c>
      <c r="M15" s="25">
        <v>8</v>
      </c>
    </row>
    <row r="16" spans="1:16" ht="17.149999999999999" customHeight="1" x14ac:dyDescent="0.35">
      <c r="A16" s="59" t="s">
        <v>118</v>
      </c>
      <c r="B16" s="9">
        <v>2</v>
      </c>
      <c r="D16" s="4" t="s">
        <v>17</v>
      </c>
      <c r="E16" s="9">
        <v>1</v>
      </c>
      <c r="G16" s="59" t="s">
        <v>117</v>
      </c>
      <c r="H16" s="25">
        <v>1</v>
      </c>
      <c r="I16" s="26">
        <f>H16*I$15</f>
        <v>0</v>
      </c>
      <c r="J16" s="26">
        <f>H16*J$15</f>
        <v>1</v>
      </c>
      <c r="K16" s="26">
        <f>H16*K$15</f>
        <v>2</v>
      </c>
      <c r="L16" s="26">
        <f>H16*L$15</f>
        <v>4</v>
      </c>
      <c r="M16" s="26">
        <f>H16*M$15</f>
        <v>8</v>
      </c>
    </row>
    <row r="17" spans="1:16" ht="17.149999999999999" customHeight="1" x14ac:dyDescent="0.35">
      <c r="A17" s="59" t="s">
        <v>115</v>
      </c>
      <c r="B17" s="9">
        <v>4</v>
      </c>
      <c r="D17" s="4" t="s">
        <v>18</v>
      </c>
      <c r="E17" s="9">
        <v>2</v>
      </c>
      <c r="G17" s="59" t="s">
        <v>118</v>
      </c>
      <c r="H17" s="25">
        <v>2</v>
      </c>
      <c r="I17" s="27">
        <f>H17*I$15</f>
        <v>0</v>
      </c>
      <c r="J17" s="27">
        <f>H17*J$15</f>
        <v>2</v>
      </c>
      <c r="K17" s="27">
        <f>H17*K$15</f>
        <v>4</v>
      </c>
      <c r="L17" s="27">
        <f>H17*L$15</f>
        <v>8</v>
      </c>
      <c r="M17" s="27">
        <f>H17*M$15</f>
        <v>16</v>
      </c>
    </row>
    <row r="18" spans="1:16" ht="17.149999999999999" customHeight="1" x14ac:dyDescent="0.35">
      <c r="A18" s="59" t="s">
        <v>116</v>
      </c>
      <c r="B18" s="9">
        <v>32</v>
      </c>
      <c r="D18" s="4" t="s">
        <v>19</v>
      </c>
      <c r="E18" s="9">
        <v>4</v>
      </c>
      <c r="G18" s="59" t="s">
        <v>115</v>
      </c>
      <c r="H18" s="25">
        <v>4</v>
      </c>
      <c r="I18" s="26">
        <f>H18*I$15</f>
        <v>0</v>
      </c>
      <c r="J18" s="26">
        <f>H18*J$15</f>
        <v>4</v>
      </c>
      <c r="K18" s="26">
        <f>H18*K$15</f>
        <v>8</v>
      </c>
      <c r="L18" s="26">
        <f>H18*L$15</f>
        <v>16</v>
      </c>
      <c r="M18" s="26">
        <f>H18*M$15</f>
        <v>32</v>
      </c>
      <c r="N18" s="18" t="s">
        <v>25</v>
      </c>
    </row>
    <row r="19" spans="1:16" ht="17.149999999999999" customHeight="1" x14ac:dyDescent="0.35">
      <c r="B19" s="20"/>
      <c r="D19" s="4" t="s">
        <v>20</v>
      </c>
      <c r="E19" s="9">
        <v>8</v>
      </c>
      <c r="G19" s="59" t="s">
        <v>116</v>
      </c>
      <c r="H19" s="25">
        <v>32</v>
      </c>
      <c r="I19" s="27">
        <f>H19*I$15</f>
        <v>0</v>
      </c>
      <c r="J19" s="27">
        <f>H19*J$15</f>
        <v>32</v>
      </c>
      <c r="K19" s="27">
        <f>H19*K$15</f>
        <v>64</v>
      </c>
      <c r="L19" s="27">
        <f>H19*L$15</f>
        <v>128</v>
      </c>
      <c r="M19" s="27">
        <f>H19*M$15</f>
        <v>256</v>
      </c>
    </row>
    <row r="20" spans="1:16" ht="17.149999999999999" customHeight="1" x14ac:dyDescent="0.35">
      <c r="A20" s="40"/>
      <c r="B20" s="20"/>
      <c r="E20" s="20"/>
      <c r="G20" s="29"/>
      <c r="H20" s="30"/>
      <c r="I20" s="18" t="s">
        <v>26</v>
      </c>
      <c r="J20" s="27"/>
      <c r="K20" s="27"/>
      <c r="L20" s="27"/>
      <c r="M20" s="27"/>
    </row>
    <row r="21" spans="1:16" ht="17.149999999999999" customHeight="1" x14ac:dyDescent="0.35">
      <c r="B21" s="20"/>
      <c r="C21" s="8"/>
      <c r="D21" s="8"/>
      <c r="E21" s="8"/>
      <c r="F21" s="8"/>
      <c r="G21" s="8"/>
      <c r="I21" s="17"/>
    </row>
    <row r="22" spans="1:16" ht="17.149999999999999" customHeight="1" x14ac:dyDescent="0.35">
      <c r="A22" s="11" t="s">
        <v>27</v>
      </c>
      <c r="B22" s="11"/>
      <c r="C22" s="11"/>
      <c r="D22" s="11"/>
      <c r="E22" s="11"/>
      <c r="F22" s="11"/>
      <c r="G22" s="11"/>
      <c r="H22" s="11"/>
      <c r="I22" s="11"/>
      <c r="J22" s="11"/>
      <c r="K22" s="11"/>
      <c r="L22" s="11"/>
      <c r="M22" s="11"/>
      <c r="N22" s="11"/>
      <c r="O22" s="11"/>
      <c r="P22" s="11"/>
    </row>
    <row r="23" spans="1:16" ht="17.149999999999999" customHeight="1" x14ac:dyDescent="0.35">
      <c r="A23" t="s">
        <v>28</v>
      </c>
    </row>
    <row r="24" spans="1:16" ht="17.149999999999999" customHeight="1" x14ac:dyDescent="0.35">
      <c r="A24" t="s">
        <v>29</v>
      </c>
    </row>
    <row r="26" spans="1:16" x14ac:dyDescent="0.35">
      <c r="A26" s="19"/>
      <c r="B26" s="19"/>
      <c r="C26" s="19"/>
      <c r="D26" s="19"/>
      <c r="E26" s="19"/>
      <c r="F26" s="19"/>
      <c r="G26" s="19"/>
    </row>
    <row r="27" spans="1:16" x14ac:dyDescent="0.35">
      <c r="A27" s="19"/>
      <c r="B27" s="19"/>
      <c r="C27" s="19"/>
      <c r="D27" s="19"/>
      <c r="E27" s="19"/>
      <c r="F27" s="19"/>
      <c r="G27" s="19"/>
    </row>
    <row r="28" spans="1:16" x14ac:dyDescent="0.35">
      <c r="A28" s="19"/>
      <c r="B28" s="19"/>
      <c r="C28" s="19"/>
      <c r="D28" s="19"/>
      <c r="E28" s="19"/>
      <c r="F28" s="19"/>
      <c r="G28" s="19"/>
    </row>
    <row r="29" spans="1:16" x14ac:dyDescent="0.35">
      <c r="A29" s="19"/>
      <c r="B29" s="19"/>
      <c r="C29" s="19"/>
      <c r="D29" s="19"/>
      <c r="E29" s="19"/>
      <c r="F29" s="19"/>
      <c r="G29" s="19"/>
    </row>
    <row r="30" spans="1:16" x14ac:dyDescent="0.35">
      <c r="A30" s="19"/>
      <c r="B30" s="19"/>
      <c r="C30" s="19"/>
      <c r="D30" s="19"/>
      <c r="E30" s="19"/>
      <c r="F30" s="19"/>
      <c r="G30" s="19"/>
    </row>
    <row r="31" spans="1:16" x14ac:dyDescent="0.35">
      <c r="A31" s="19"/>
      <c r="B31" s="19"/>
      <c r="C31" s="19"/>
      <c r="D31" s="19"/>
      <c r="E31" s="19"/>
      <c r="F31" s="19"/>
      <c r="G31" s="19"/>
    </row>
    <row r="32" spans="1:16" x14ac:dyDescent="0.35">
      <c r="A32" s="19"/>
      <c r="B32" s="19"/>
      <c r="C32" s="19"/>
      <c r="D32" s="19"/>
      <c r="E32" s="19"/>
      <c r="F32" s="19"/>
      <c r="G32" s="19"/>
    </row>
    <row r="33" spans="1:16" x14ac:dyDescent="0.35">
      <c r="A33" s="19"/>
      <c r="B33" s="19"/>
      <c r="C33" s="19"/>
      <c r="D33" s="19"/>
      <c r="E33" s="19"/>
      <c r="F33" s="19"/>
      <c r="G33" s="19"/>
    </row>
    <row r="34" spans="1:16" x14ac:dyDescent="0.35">
      <c r="A34" s="19"/>
      <c r="B34" s="19"/>
      <c r="C34" s="19"/>
      <c r="D34" s="19"/>
      <c r="E34" s="19"/>
      <c r="F34" s="19"/>
      <c r="G34" s="19"/>
    </row>
    <row r="35" spans="1:16" x14ac:dyDescent="0.35">
      <c r="A35" s="19"/>
      <c r="B35" s="19"/>
      <c r="C35" s="19"/>
      <c r="D35" s="19"/>
      <c r="E35" s="19"/>
      <c r="F35" s="19"/>
      <c r="G35" s="19"/>
    </row>
    <row r="36" spans="1:16" x14ac:dyDescent="0.35">
      <c r="A36" s="19"/>
      <c r="B36" s="19"/>
      <c r="C36" s="19"/>
      <c r="D36" s="19"/>
      <c r="E36" s="19"/>
      <c r="F36" s="19"/>
      <c r="G36" s="19"/>
    </row>
    <row r="37" spans="1:16" x14ac:dyDescent="0.35">
      <c r="A37" s="19"/>
      <c r="B37" s="19"/>
      <c r="C37" s="19"/>
      <c r="D37" s="19"/>
      <c r="E37" s="19"/>
      <c r="F37" s="19"/>
      <c r="G37" s="19"/>
    </row>
    <row r="38" spans="1:16" x14ac:dyDescent="0.35">
      <c r="A38" s="19"/>
      <c r="B38" s="19"/>
      <c r="C38" s="19"/>
      <c r="D38" s="19"/>
      <c r="E38" s="19"/>
      <c r="F38" s="19"/>
      <c r="G38" s="19"/>
    </row>
    <row r="43" spans="1:16" ht="23.25" customHeight="1" x14ac:dyDescent="0.35">
      <c r="A43" s="60" t="s">
        <v>119</v>
      </c>
      <c r="B43" s="60"/>
      <c r="C43" s="60"/>
      <c r="D43" s="60"/>
      <c r="E43" s="60"/>
      <c r="F43" s="60"/>
      <c r="G43" s="60"/>
      <c r="H43" s="60"/>
      <c r="I43" s="60"/>
      <c r="J43" s="60"/>
      <c r="K43" s="60"/>
      <c r="L43" s="60"/>
      <c r="M43" s="60"/>
      <c r="N43" s="60"/>
      <c r="O43" s="60"/>
      <c r="P43" s="60"/>
    </row>
    <row r="44" spans="1:16" x14ac:dyDescent="0.35">
      <c r="A44" s="60"/>
      <c r="B44" s="60"/>
      <c r="C44" s="60"/>
      <c r="D44" s="60"/>
      <c r="E44" s="60"/>
      <c r="F44" s="60"/>
      <c r="G44" s="60"/>
      <c r="H44" s="60"/>
      <c r="I44" s="60"/>
      <c r="J44" s="60"/>
      <c r="K44" s="60"/>
      <c r="L44" s="60"/>
      <c r="M44" s="60"/>
      <c r="N44" s="60"/>
      <c r="O44" s="60"/>
      <c r="P44" s="60"/>
    </row>
    <row r="45" spans="1:16" x14ac:dyDescent="0.35">
      <c r="A45" s="60"/>
      <c r="B45" s="60"/>
      <c r="C45" s="60"/>
      <c r="D45" s="60"/>
      <c r="E45" s="60"/>
      <c r="F45" s="60"/>
      <c r="G45" s="60"/>
      <c r="H45" s="60"/>
      <c r="I45" s="60"/>
      <c r="J45" s="60"/>
      <c r="K45" s="60"/>
      <c r="L45" s="60"/>
      <c r="M45" s="60"/>
      <c r="N45" s="60"/>
      <c r="O45" s="60"/>
      <c r="P45" s="60"/>
    </row>
    <row r="46" spans="1:16" x14ac:dyDescent="0.35">
      <c r="A46" s="60"/>
      <c r="B46" s="60"/>
      <c r="C46" s="60"/>
      <c r="D46" s="60"/>
      <c r="E46" s="60"/>
      <c r="F46" s="60"/>
      <c r="G46" s="60"/>
      <c r="H46" s="60"/>
      <c r="I46" s="60"/>
      <c r="J46" s="60"/>
      <c r="K46" s="60"/>
      <c r="L46" s="60"/>
      <c r="M46" s="60"/>
      <c r="N46" s="60"/>
      <c r="O46" s="60"/>
      <c r="P46" s="60"/>
    </row>
    <row r="47" spans="1:16" x14ac:dyDescent="0.35">
      <c r="A47" s="60"/>
      <c r="B47" s="60"/>
      <c r="C47" s="60"/>
      <c r="D47" s="60"/>
      <c r="E47" s="60"/>
      <c r="F47" s="60"/>
      <c r="G47" s="60"/>
      <c r="H47" s="60"/>
      <c r="I47" s="60"/>
      <c r="J47" s="60"/>
      <c r="K47" s="60"/>
      <c r="L47" s="60"/>
      <c r="M47" s="60"/>
      <c r="N47" s="60"/>
      <c r="O47" s="60"/>
      <c r="P47" s="60"/>
    </row>
    <row r="48" spans="1:16" x14ac:dyDescent="0.35">
      <c r="A48" s="60"/>
      <c r="B48" s="60"/>
      <c r="C48" s="60"/>
      <c r="D48" s="60"/>
      <c r="E48" s="60"/>
      <c r="F48" s="60"/>
      <c r="G48" s="60"/>
      <c r="H48" s="60"/>
      <c r="I48" s="60"/>
      <c r="J48" s="60"/>
      <c r="K48" s="60"/>
      <c r="L48" s="60"/>
      <c r="M48" s="60"/>
      <c r="N48" s="60"/>
      <c r="O48" s="60"/>
      <c r="P48" s="60"/>
    </row>
    <row r="49" spans="1:16" x14ac:dyDescent="0.35">
      <c r="A49" s="60"/>
      <c r="B49" s="60"/>
      <c r="C49" s="60"/>
      <c r="D49" s="60"/>
      <c r="E49" s="60"/>
      <c r="F49" s="60"/>
      <c r="G49" s="60"/>
      <c r="H49" s="60"/>
      <c r="I49" s="60"/>
      <c r="J49" s="60"/>
      <c r="K49" s="60"/>
      <c r="L49" s="60"/>
      <c r="M49" s="60"/>
      <c r="N49" s="60"/>
      <c r="O49" s="60"/>
      <c r="P49" s="60"/>
    </row>
    <row r="50" spans="1:16" x14ac:dyDescent="0.35">
      <c r="A50" s="60"/>
      <c r="B50" s="60"/>
      <c r="C50" s="60"/>
      <c r="D50" s="60"/>
      <c r="E50" s="60"/>
      <c r="F50" s="60"/>
      <c r="G50" s="60"/>
      <c r="H50" s="60"/>
      <c r="I50" s="60"/>
      <c r="J50" s="60"/>
      <c r="K50" s="60"/>
      <c r="L50" s="60"/>
      <c r="M50" s="60"/>
      <c r="N50" s="60"/>
      <c r="O50" s="60"/>
      <c r="P50" s="60"/>
    </row>
  </sheetData>
  <sheetProtection algorithmName="SHA-512" hashValue="G9lVDN22oGjcRl4WGMtwpWnvwTdhKdSUarH5sKxUKA47FOQk2NSY/ockjdQR1p1r1CBSQv5eJOjomT4rrdKEFw==" saltValue="OLm7sWH1bTyj6a4Vvw+SWQ==" spinCount="100000" sheet="1" formatRows="0" insertColumns="0" insertRows="0" insertHyperlinks="0" deleteColumns="0" deleteRows="0" selectLockedCells="1" sort="0" autoFilter="0" pivotTables="0" selectUnlockedCells="1"/>
  <mergeCells count="1">
    <mergeCell ref="A43:P50"/>
  </mergeCells>
  <hyperlinks>
    <hyperlink ref="I9" r:id="rId1" xr:uid="{00000000-0004-0000-0000-000000000000}"/>
  </hyperlinks>
  <pageMargins left="0.70866141732283472" right="0.70866141732283472" top="0.74803149606299213" bottom="0.74803149606299213" header="0.31496062992125984" footer="0.31496062992125984"/>
  <pageSetup paperSize="9" scale="60" orientation="landscape" r:id="rId2"/>
  <headerFooter>
    <oddHeader>&amp;L&amp;G&amp;C&amp;16STANDAARD RISICOANALYSE 
&amp;A</oddHeader>
    <oddFooter>&amp;L&amp;"Arial,Standaard"&amp;8RBT-01.33/17 V.20200101&amp;C&amp;"Arial,Standaard"&amp;8 &amp;R&amp;"Arial,Standaard"&amp;8Pag. &amp;P  van &amp;N</oddFooter>
  </headerFooter>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dimension ref="B1:F5"/>
  <sheetViews>
    <sheetView workbookViewId="0">
      <selection activeCell="F19" sqref="F19"/>
    </sheetView>
  </sheetViews>
  <sheetFormatPr defaultColWidth="9.08984375" defaultRowHeight="14.5" x14ac:dyDescent="0.35"/>
  <cols>
    <col min="2" max="2" width="24" bestFit="1" customWidth="1"/>
  </cols>
  <sheetData>
    <row r="1" spans="2:6" ht="15" x14ac:dyDescent="0.4">
      <c r="B1" s="21" t="s">
        <v>21</v>
      </c>
      <c r="C1" s="21">
        <v>1</v>
      </c>
      <c r="D1" s="22"/>
      <c r="E1" s="21" t="s">
        <v>16</v>
      </c>
      <c r="F1" s="21">
        <v>0</v>
      </c>
    </row>
    <row r="2" spans="2:6" ht="15" x14ac:dyDescent="0.4">
      <c r="B2" s="21" t="s">
        <v>22</v>
      </c>
      <c r="C2" s="21">
        <v>2</v>
      </c>
      <c r="D2" s="22"/>
      <c r="E2" s="21" t="s">
        <v>17</v>
      </c>
      <c r="F2" s="21">
        <v>1</v>
      </c>
    </row>
    <row r="3" spans="2:6" ht="15" x14ac:dyDescent="0.4">
      <c r="B3" s="21" t="s">
        <v>23</v>
      </c>
      <c r="C3" s="21">
        <v>4</v>
      </c>
      <c r="D3" s="22"/>
      <c r="E3" s="21" t="s">
        <v>18</v>
      </c>
      <c r="F3" s="21">
        <v>2</v>
      </c>
    </row>
    <row r="4" spans="2:6" ht="15" x14ac:dyDescent="0.4">
      <c r="B4" s="21" t="s">
        <v>24</v>
      </c>
      <c r="C4" s="21">
        <v>8</v>
      </c>
      <c r="D4" s="23"/>
      <c r="E4" s="21" t="s">
        <v>19</v>
      </c>
      <c r="F4" s="21">
        <v>4</v>
      </c>
    </row>
    <row r="5" spans="2:6" ht="15" x14ac:dyDescent="0.4">
      <c r="D5" s="22"/>
      <c r="E5" s="21" t="s">
        <v>20</v>
      </c>
      <c r="F5" s="21">
        <v>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2">
    <tabColor theme="6" tint="0.39997558519241921"/>
    <pageSetUpPr fitToPage="1"/>
  </sheetPr>
  <dimension ref="A1:ANB73"/>
  <sheetViews>
    <sheetView view="pageLayout" zoomScale="110" zoomScaleNormal="100" zoomScalePageLayoutView="110" workbookViewId="0">
      <selection sqref="A1:H1"/>
    </sheetView>
  </sheetViews>
  <sheetFormatPr defaultColWidth="9.08984375" defaultRowHeight="14" x14ac:dyDescent="0.3"/>
  <cols>
    <col min="1" max="1" width="30.90625" style="1" customWidth="1"/>
    <col min="2" max="2" width="27.08984375" style="1" customWidth="1"/>
    <col min="3" max="3" width="21.90625" style="1" customWidth="1"/>
    <col min="4" max="4" width="15.1796875" style="45" customWidth="1"/>
    <col min="5" max="5" width="14.6328125" style="45" customWidth="1"/>
    <col min="6" max="6" width="13.81640625" style="45" customWidth="1"/>
    <col min="7" max="7" width="53.90625" style="1" customWidth="1"/>
    <col min="8" max="8" width="18.36328125" style="1" customWidth="1"/>
    <col min="9" max="16384" width="9.08984375" style="1"/>
  </cols>
  <sheetData>
    <row r="1" spans="1:1042" ht="147.75" customHeight="1" x14ac:dyDescent="0.3">
      <c r="A1" s="64" t="s">
        <v>96</v>
      </c>
      <c r="B1" s="65"/>
      <c r="C1" s="65"/>
      <c r="D1" s="65"/>
      <c r="E1" s="65"/>
      <c r="F1" s="65"/>
      <c r="G1" s="65"/>
      <c r="H1" s="66"/>
    </row>
    <row r="2" spans="1:1042" ht="28.4" customHeight="1" x14ac:dyDescent="0.3">
      <c r="A2" s="73" t="s">
        <v>30</v>
      </c>
      <c r="B2" s="74" t="s">
        <v>31</v>
      </c>
      <c r="C2" s="75"/>
      <c r="D2" s="76"/>
      <c r="E2" s="76"/>
      <c r="F2" s="76"/>
      <c r="G2" s="75"/>
      <c r="H2" s="77"/>
    </row>
    <row r="3" spans="1:1042" ht="28.4" customHeight="1" x14ac:dyDescent="0.3">
      <c r="A3" s="78" t="s">
        <v>32</v>
      </c>
      <c r="B3" s="79" t="s">
        <v>33</v>
      </c>
      <c r="C3" s="80"/>
      <c r="D3" s="81"/>
      <c r="E3" s="81"/>
      <c r="F3" s="81"/>
      <c r="G3" s="80"/>
      <c r="H3" s="82"/>
    </row>
    <row r="4" spans="1:1042" s="3" customFormat="1" ht="85.65" customHeight="1" x14ac:dyDescent="0.3">
      <c r="A4" s="31" t="s">
        <v>34</v>
      </c>
      <c r="B4" s="31" t="s">
        <v>35</v>
      </c>
      <c r="C4" s="31" t="s">
        <v>36</v>
      </c>
      <c r="D4" s="31" t="s">
        <v>37</v>
      </c>
      <c r="E4" s="31" t="s">
        <v>59</v>
      </c>
      <c r="F4" s="31" t="s">
        <v>38</v>
      </c>
      <c r="G4" s="31" t="s">
        <v>39</v>
      </c>
      <c r="H4" s="31" t="s">
        <v>40</v>
      </c>
    </row>
    <row r="5" spans="1:1042" s="52" customFormat="1" ht="45" customHeight="1" x14ac:dyDescent="0.35">
      <c r="A5" s="70" t="s">
        <v>95</v>
      </c>
      <c r="C5" s="52" t="s">
        <v>57</v>
      </c>
      <c r="F5" s="52" t="str">
        <f>IF(E5="Geen","0",IF(D5="",IF(E5="",""),VLOOKUP(D5,'BELANGRIJKE INFO'!$A$15:$B$18,2,FALSE)*VLOOKUP(E5,'BELANGRIJKE INFO'!$D$15:$E$19,2,FALSE)))</f>
        <v/>
      </c>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c r="DQ5" s="45"/>
      <c r="DR5" s="45"/>
      <c r="DS5" s="45"/>
      <c r="DT5" s="45"/>
      <c r="DU5" s="45"/>
      <c r="DV5" s="45"/>
      <c r="DW5" s="45"/>
      <c r="DX5" s="45"/>
      <c r="DY5" s="45"/>
      <c r="DZ5" s="45"/>
      <c r="EA5" s="45"/>
      <c r="EB5" s="45"/>
      <c r="EC5" s="45"/>
      <c r="ED5" s="45"/>
      <c r="EE5" s="45"/>
      <c r="EF5" s="45"/>
      <c r="EG5" s="45"/>
      <c r="EH5" s="45"/>
      <c r="EI5" s="45"/>
      <c r="EJ5" s="45"/>
      <c r="EK5" s="45"/>
      <c r="EL5" s="45"/>
      <c r="EM5" s="45"/>
      <c r="EN5" s="45"/>
      <c r="EO5" s="45"/>
      <c r="EP5" s="45"/>
      <c r="EQ5" s="45"/>
      <c r="ER5" s="45"/>
      <c r="ES5" s="45"/>
      <c r="ET5" s="45"/>
      <c r="EU5" s="45"/>
      <c r="EV5" s="45"/>
      <c r="EW5" s="45"/>
      <c r="EX5" s="45"/>
      <c r="EY5" s="45"/>
      <c r="EZ5" s="45"/>
      <c r="FA5" s="45"/>
      <c r="FB5" s="45"/>
      <c r="FC5" s="45"/>
      <c r="FD5" s="45"/>
      <c r="FE5" s="45"/>
      <c r="FF5" s="45"/>
      <c r="FG5" s="45"/>
      <c r="FH5" s="45"/>
      <c r="FI5" s="45"/>
      <c r="FJ5" s="45"/>
      <c r="FK5" s="45"/>
      <c r="FL5" s="45"/>
      <c r="FM5" s="45"/>
      <c r="FN5" s="45"/>
      <c r="FO5" s="45"/>
      <c r="FP5" s="45"/>
      <c r="FQ5" s="45"/>
      <c r="FR5" s="45"/>
      <c r="FS5" s="45"/>
      <c r="FT5" s="45"/>
      <c r="FU5" s="45"/>
      <c r="FV5" s="45"/>
      <c r="FW5" s="45"/>
      <c r="FX5" s="45"/>
      <c r="FY5" s="45"/>
      <c r="FZ5" s="45"/>
      <c r="GA5" s="45"/>
      <c r="GB5" s="45"/>
      <c r="GC5" s="45"/>
      <c r="GD5" s="45"/>
      <c r="GE5" s="45"/>
      <c r="GF5" s="45"/>
      <c r="GG5" s="45"/>
      <c r="GH5" s="45"/>
      <c r="GI5" s="45"/>
      <c r="GJ5" s="45"/>
      <c r="GK5" s="45"/>
      <c r="GL5" s="45"/>
      <c r="GM5" s="45"/>
      <c r="GN5" s="45"/>
      <c r="GO5" s="45"/>
      <c r="GP5" s="45"/>
      <c r="GQ5" s="45"/>
      <c r="GR5" s="45"/>
      <c r="GS5" s="45"/>
      <c r="GT5" s="45"/>
      <c r="GU5" s="45"/>
      <c r="GV5" s="45"/>
      <c r="GW5" s="45"/>
      <c r="GX5" s="45"/>
      <c r="GY5" s="45"/>
      <c r="GZ5" s="45"/>
      <c r="HA5" s="45"/>
      <c r="HB5" s="45"/>
      <c r="HC5" s="45"/>
      <c r="HD5" s="45"/>
      <c r="HE5" s="45"/>
      <c r="HF5" s="45"/>
      <c r="HG5" s="45"/>
      <c r="HH5" s="45"/>
      <c r="HI5" s="45"/>
      <c r="HJ5" s="45"/>
      <c r="HK5" s="45"/>
      <c r="HL5" s="45"/>
      <c r="HM5" s="45"/>
      <c r="HN5" s="45"/>
      <c r="HO5" s="45"/>
      <c r="HP5" s="45"/>
      <c r="HQ5" s="45"/>
      <c r="HR5" s="45"/>
      <c r="HS5" s="45"/>
      <c r="HT5" s="45"/>
      <c r="HU5" s="45"/>
      <c r="HV5" s="45"/>
      <c r="HW5" s="45"/>
      <c r="HX5" s="45"/>
      <c r="HY5" s="45"/>
      <c r="HZ5" s="45"/>
      <c r="IA5" s="45"/>
      <c r="IB5" s="45"/>
      <c r="IC5" s="45"/>
      <c r="ID5" s="45"/>
      <c r="IE5" s="45"/>
      <c r="IF5" s="45"/>
      <c r="IG5" s="45"/>
      <c r="IH5" s="45"/>
      <c r="II5" s="45"/>
      <c r="IJ5" s="45"/>
      <c r="IK5" s="45"/>
      <c r="IL5" s="45"/>
      <c r="IM5" s="45"/>
      <c r="IN5" s="45"/>
      <c r="IO5" s="45"/>
      <c r="IP5" s="45"/>
      <c r="IQ5" s="45"/>
      <c r="IR5" s="45"/>
      <c r="IS5" s="45"/>
      <c r="IT5" s="45"/>
      <c r="IU5" s="45"/>
      <c r="IV5" s="45"/>
      <c r="IW5" s="45"/>
      <c r="IX5" s="45"/>
      <c r="IY5" s="45"/>
      <c r="IZ5" s="45"/>
      <c r="JA5" s="45"/>
      <c r="JB5" s="45"/>
      <c r="JC5" s="45"/>
      <c r="JD5" s="45"/>
      <c r="JE5" s="45"/>
      <c r="JF5" s="45"/>
      <c r="JG5" s="45"/>
      <c r="JH5" s="45"/>
      <c r="JI5" s="45"/>
      <c r="JJ5" s="45"/>
      <c r="JK5" s="45"/>
      <c r="JL5" s="45"/>
      <c r="JM5" s="45"/>
      <c r="JN5" s="45"/>
      <c r="JO5" s="45"/>
      <c r="JP5" s="45"/>
      <c r="JQ5" s="45"/>
      <c r="JR5" s="45"/>
      <c r="JS5" s="45"/>
      <c r="JT5" s="45"/>
      <c r="JU5" s="45"/>
      <c r="JV5" s="45"/>
      <c r="JW5" s="45"/>
      <c r="JX5" s="45"/>
      <c r="JY5" s="45"/>
      <c r="JZ5" s="45"/>
      <c r="KA5" s="45"/>
      <c r="KB5" s="45"/>
      <c r="KC5" s="45"/>
      <c r="KD5" s="45"/>
      <c r="KE5" s="45"/>
      <c r="KF5" s="45"/>
      <c r="KG5" s="45"/>
      <c r="KH5" s="45"/>
      <c r="KI5" s="45"/>
      <c r="KJ5" s="45"/>
      <c r="KK5" s="45"/>
      <c r="KL5" s="45"/>
      <c r="KM5" s="45"/>
      <c r="KN5" s="45"/>
      <c r="KO5" s="45"/>
      <c r="KP5" s="45"/>
      <c r="KQ5" s="45"/>
      <c r="KR5" s="45"/>
      <c r="KS5" s="45"/>
      <c r="KT5" s="45"/>
      <c r="KU5" s="45"/>
      <c r="KV5" s="45"/>
      <c r="KW5" s="45"/>
      <c r="KX5" s="45"/>
      <c r="KY5" s="45"/>
      <c r="KZ5" s="45"/>
      <c r="LA5" s="45"/>
      <c r="LB5" s="45"/>
      <c r="LC5" s="45"/>
      <c r="LD5" s="45"/>
      <c r="LE5" s="45"/>
      <c r="LF5" s="45"/>
      <c r="LG5" s="45"/>
      <c r="LH5" s="45"/>
      <c r="LI5" s="45"/>
      <c r="LJ5" s="45"/>
      <c r="LK5" s="45"/>
      <c r="LL5" s="45"/>
      <c r="LM5" s="45"/>
      <c r="LN5" s="45"/>
      <c r="LO5" s="45"/>
      <c r="LP5" s="45"/>
      <c r="LQ5" s="45"/>
      <c r="LR5" s="45"/>
      <c r="LS5" s="45"/>
      <c r="LT5" s="45"/>
      <c r="LU5" s="45"/>
      <c r="LV5" s="45"/>
      <c r="LW5" s="45"/>
      <c r="LX5" s="45"/>
      <c r="LY5" s="45"/>
      <c r="LZ5" s="45"/>
      <c r="MA5" s="45"/>
      <c r="MB5" s="45"/>
      <c r="MC5" s="45"/>
      <c r="MD5" s="45"/>
      <c r="ME5" s="45"/>
      <c r="MF5" s="45"/>
      <c r="MG5" s="45"/>
      <c r="MH5" s="45"/>
      <c r="MI5" s="45"/>
      <c r="MJ5" s="45"/>
      <c r="MK5" s="45"/>
      <c r="ML5" s="45"/>
      <c r="MM5" s="45"/>
      <c r="MN5" s="45"/>
      <c r="MO5" s="45"/>
      <c r="MP5" s="45"/>
      <c r="MQ5" s="45"/>
      <c r="MR5" s="45"/>
      <c r="MS5" s="45"/>
      <c r="MT5" s="45"/>
      <c r="MU5" s="45"/>
      <c r="MV5" s="45"/>
      <c r="MW5" s="45"/>
      <c r="MX5" s="45"/>
      <c r="MY5" s="45"/>
      <c r="MZ5" s="45"/>
      <c r="NA5" s="45"/>
      <c r="NB5" s="45"/>
      <c r="NC5" s="45"/>
      <c r="ND5" s="45"/>
      <c r="NE5" s="45"/>
      <c r="NF5" s="45"/>
      <c r="NG5" s="45"/>
      <c r="NH5" s="45"/>
      <c r="NI5" s="45"/>
      <c r="NJ5" s="45"/>
      <c r="NK5" s="45"/>
      <c r="NL5" s="45"/>
      <c r="NM5" s="45"/>
      <c r="NN5" s="45"/>
      <c r="NO5" s="45"/>
      <c r="NP5" s="45"/>
      <c r="NQ5" s="45"/>
      <c r="NR5" s="45"/>
      <c r="NS5" s="45"/>
      <c r="NT5" s="45"/>
      <c r="NU5" s="45"/>
      <c r="NV5" s="45"/>
      <c r="NW5" s="45"/>
      <c r="NX5" s="45"/>
      <c r="NY5" s="45"/>
      <c r="NZ5" s="45"/>
      <c r="OA5" s="45"/>
      <c r="OB5" s="45"/>
      <c r="OC5" s="45"/>
      <c r="OD5" s="45"/>
      <c r="OE5" s="45"/>
      <c r="OF5" s="45"/>
      <c r="OG5" s="45"/>
      <c r="OH5" s="45"/>
      <c r="OI5" s="45"/>
      <c r="OJ5" s="45"/>
      <c r="OK5" s="45"/>
      <c r="OL5" s="45"/>
      <c r="OM5" s="45"/>
      <c r="ON5" s="45"/>
      <c r="OO5" s="45"/>
      <c r="OP5" s="45"/>
      <c r="OQ5" s="45"/>
      <c r="OR5" s="45"/>
      <c r="OS5" s="45"/>
      <c r="OT5" s="45"/>
      <c r="OU5" s="45"/>
      <c r="OV5" s="45"/>
      <c r="OW5" s="45"/>
      <c r="OX5" s="45"/>
      <c r="OY5" s="45"/>
      <c r="OZ5" s="45"/>
      <c r="PA5" s="45"/>
      <c r="PB5" s="45"/>
      <c r="PC5" s="45"/>
      <c r="PD5" s="45"/>
      <c r="PE5" s="45"/>
      <c r="PF5" s="45"/>
      <c r="PG5" s="45"/>
      <c r="PH5" s="45"/>
      <c r="PI5" s="45"/>
      <c r="PJ5" s="45"/>
      <c r="PK5" s="45"/>
      <c r="PL5" s="45"/>
      <c r="PM5" s="45"/>
      <c r="PN5" s="45"/>
      <c r="PO5" s="45"/>
      <c r="PP5" s="45"/>
      <c r="PQ5" s="45"/>
      <c r="PR5" s="45"/>
      <c r="PS5" s="45"/>
      <c r="PT5" s="45"/>
      <c r="PU5" s="45"/>
      <c r="PV5" s="45"/>
      <c r="PW5" s="45"/>
      <c r="PX5" s="45"/>
      <c r="PY5" s="45"/>
      <c r="PZ5" s="45"/>
      <c r="QA5" s="45"/>
      <c r="QB5" s="45"/>
      <c r="QC5" s="45"/>
      <c r="QD5" s="45"/>
      <c r="QE5" s="45"/>
      <c r="QF5" s="45"/>
      <c r="QG5" s="45"/>
      <c r="QH5" s="45"/>
      <c r="QI5" s="45"/>
      <c r="QJ5" s="45"/>
      <c r="QK5" s="45"/>
      <c r="QL5" s="45"/>
      <c r="QM5" s="45"/>
      <c r="QN5" s="45"/>
      <c r="QO5" s="45"/>
      <c r="QP5" s="45"/>
      <c r="QQ5" s="45"/>
      <c r="QR5" s="45"/>
      <c r="QS5" s="45"/>
      <c r="QT5" s="45"/>
      <c r="QU5" s="45"/>
      <c r="QV5" s="45"/>
      <c r="QW5" s="45"/>
      <c r="QX5" s="45"/>
      <c r="QY5" s="45"/>
      <c r="QZ5" s="45"/>
      <c r="RA5" s="45"/>
      <c r="RB5" s="45"/>
      <c r="RC5" s="45"/>
      <c r="RD5" s="45"/>
      <c r="RE5" s="45"/>
      <c r="RF5" s="45"/>
      <c r="RG5" s="45"/>
      <c r="RH5" s="45"/>
      <c r="RI5" s="45"/>
      <c r="RJ5" s="45"/>
      <c r="RK5" s="45"/>
      <c r="RL5" s="45"/>
      <c r="RM5" s="45"/>
      <c r="RN5" s="45"/>
      <c r="RO5" s="45"/>
      <c r="RP5" s="45"/>
      <c r="RQ5" s="45"/>
      <c r="RR5" s="45"/>
      <c r="RS5" s="45"/>
      <c r="RT5" s="45"/>
      <c r="RU5" s="45"/>
      <c r="RV5" s="45"/>
      <c r="RW5" s="45"/>
      <c r="RX5" s="45"/>
      <c r="RY5" s="45"/>
      <c r="RZ5" s="45"/>
      <c r="SA5" s="45"/>
      <c r="SB5" s="45"/>
      <c r="SC5" s="45"/>
      <c r="SD5" s="45"/>
      <c r="SE5" s="45"/>
      <c r="SF5" s="45"/>
      <c r="SG5" s="45"/>
      <c r="SH5" s="45"/>
      <c r="SI5" s="45"/>
      <c r="SJ5" s="45"/>
      <c r="SK5" s="45"/>
      <c r="SL5" s="45"/>
      <c r="SM5" s="45"/>
      <c r="SN5" s="45"/>
      <c r="SO5" s="45"/>
      <c r="SP5" s="45"/>
      <c r="SQ5" s="45"/>
      <c r="SR5" s="45"/>
      <c r="SS5" s="45"/>
      <c r="ST5" s="45"/>
      <c r="SU5" s="45"/>
      <c r="SV5" s="45"/>
      <c r="SW5" s="45"/>
      <c r="SX5" s="45"/>
      <c r="SY5" s="45"/>
      <c r="SZ5" s="45"/>
      <c r="TA5" s="45"/>
      <c r="TB5" s="45"/>
      <c r="TC5" s="45"/>
      <c r="TD5" s="45"/>
      <c r="TE5" s="45"/>
      <c r="TF5" s="45"/>
      <c r="TG5" s="45"/>
      <c r="TH5" s="45"/>
      <c r="TI5" s="45"/>
      <c r="TJ5" s="45"/>
      <c r="TK5" s="45"/>
      <c r="TL5" s="45"/>
      <c r="TM5" s="45"/>
      <c r="TN5" s="45"/>
      <c r="TO5" s="45"/>
      <c r="TP5" s="45"/>
      <c r="TQ5" s="45"/>
      <c r="TR5" s="45"/>
      <c r="TS5" s="45"/>
      <c r="TT5" s="45"/>
      <c r="TU5" s="45"/>
      <c r="TV5" s="45"/>
      <c r="TW5" s="45"/>
      <c r="TX5" s="45"/>
      <c r="TY5" s="45"/>
      <c r="TZ5" s="45"/>
      <c r="UA5" s="45"/>
      <c r="UB5" s="45"/>
      <c r="UC5" s="45"/>
      <c r="UD5" s="45"/>
      <c r="UE5" s="45"/>
      <c r="UF5" s="45"/>
      <c r="UG5" s="45"/>
      <c r="UH5" s="45"/>
      <c r="UI5" s="45"/>
      <c r="UJ5" s="45"/>
      <c r="UK5" s="45"/>
      <c r="UL5" s="45"/>
      <c r="UM5" s="45"/>
      <c r="UN5" s="45"/>
      <c r="UO5" s="45"/>
      <c r="UP5" s="45"/>
      <c r="UQ5" s="45"/>
      <c r="UR5" s="45"/>
      <c r="US5" s="45"/>
      <c r="UT5" s="45"/>
      <c r="UU5" s="45"/>
      <c r="UV5" s="45"/>
      <c r="UW5" s="45"/>
      <c r="UX5" s="45"/>
      <c r="UY5" s="45"/>
      <c r="UZ5" s="45"/>
      <c r="VA5" s="45"/>
      <c r="VB5" s="45"/>
      <c r="VC5" s="45"/>
      <c r="VD5" s="45"/>
      <c r="VE5" s="45"/>
      <c r="VF5" s="45"/>
      <c r="VG5" s="45"/>
      <c r="VH5" s="45"/>
      <c r="VI5" s="45"/>
      <c r="VJ5" s="45"/>
      <c r="VK5" s="45"/>
      <c r="VL5" s="45"/>
      <c r="VM5" s="45"/>
      <c r="VN5" s="45"/>
      <c r="VO5" s="45"/>
      <c r="VP5" s="45"/>
      <c r="VQ5" s="45"/>
      <c r="VR5" s="45"/>
      <c r="VS5" s="45"/>
      <c r="VT5" s="45"/>
      <c r="VU5" s="45"/>
      <c r="VV5" s="45"/>
      <c r="VW5" s="45"/>
      <c r="VX5" s="45"/>
      <c r="VY5" s="45"/>
      <c r="VZ5" s="45"/>
      <c r="WA5" s="45"/>
      <c r="WB5" s="45"/>
      <c r="WC5" s="45"/>
      <c r="WD5" s="45"/>
      <c r="WE5" s="45"/>
      <c r="WF5" s="45"/>
      <c r="WG5" s="45"/>
      <c r="WH5" s="45"/>
      <c r="WI5" s="45"/>
      <c r="WJ5" s="45"/>
      <c r="WK5" s="45"/>
      <c r="WL5" s="45"/>
      <c r="WM5" s="45"/>
      <c r="WN5" s="45"/>
      <c r="WO5" s="45"/>
      <c r="WP5" s="45"/>
      <c r="WQ5" s="45"/>
      <c r="WR5" s="45"/>
      <c r="WS5" s="45"/>
      <c r="WT5" s="45"/>
      <c r="WU5" s="45"/>
      <c r="WV5" s="45"/>
      <c r="WW5" s="45"/>
      <c r="WX5" s="45"/>
      <c r="WY5" s="45"/>
      <c r="WZ5" s="45"/>
      <c r="XA5" s="45"/>
      <c r="XB5" s="45"/>
      <c r="XC5" s="45"/>
      <c r="XD5" s="45"/>
      <c r="XE5" s="45"/>
      <c r="XF5" s="45"/>
      <c r="XG5" s="45"/>
      <c r="XH5" s="45"/>
      <c r="XI5" s="45"/>
      <c r="XJ5" s="45"/>
      <c r="XK5" s="45"/>
      <c r="XL5" s="45"/>
      <c r="XM5" s="45"/>
      <c r="XN5" s="45"/>
      <c r="XO5" s="45"/>
      <c r="XP5" s="45"/>
      <c r="XQ5" s="45"/>
      <c r="XR5" s="45"/>
      <c r="XS5" s="45"/>
      <c r="XT5" s="45"/>
      <c r="XU5" s="45"/>
      <c r="XV5" s="45"/>
      <c r="XW5" s="45"/>
      <c r="XX5" s="45"/>
      <c r="XY5" s="45"/>
      <c r="XZ5" s="45"/>
      <c r="YA5" s="45"/>
      <c r="YB5" s="45"/>
      <c r="YC5" s="45"/>
      <c r="YD5" s="45"/>
      <c r="YE5" s="45"/>
      <c r="YF5" s="45"/>
      <c r="YG5" s="45"/>
      <c r="YH5" s="45"/>
      <c r="YI5" s="45"/>
      <c r="YJ5" s="45"/>
      <c r="YK5" s="45"/>
      <c r="YL5" s="45"/>
      <c r="YM5" s="45"/>
      <c r="YN5" s="45"/>
      <c r="YO5" s="45"/>
      <c r="YP5" s="45"/>
      <c r="YQ5" s="45"/>
      <c r="YR5" s="45"/>
      <c r="YS5" s="45"/>
      <c r="YT5" s="45"/>
      <c r="YU5" s="45"/>
      <c r="YV5" s="45"/>
      <c r="YW5" s="45"/>
      <c r="YX5" s="45"/>
      <c r="YY5" s="45"/>
      <c r="YZ5" s="45"/>
      <c r="ZA5" s="45"/>
      <c r="ZB5" s="45"/>
      <c r="ZC5" s="45"/>
      <c r="ZD5" s="45"/>
      <c r="ZE5" s="45"/>
      <c r="ZF5" s="45"/>
      <c r="ZG5" s="45"/>
      <c r="ZH5" s="45"/>
      <c r="ZI5" s="45"/>
      <c r="ZJ5" s="45"/>
      <c r="ZK5" s="45"/>
      <c r="ZL5" s="45"/>
      <c r="ZM5" s="45"/>
      <c r="ZN5" s="45"/>
      <c r="ZO5" s="45"/>
      <c r="ZP5" s="45"/>
      <c r="ZQ5" s="45"/>
      <c r="ZR5" s="45"/>
      <c r="ZS5" s="45"/>
      <c r="ZT5" s="45"/>
      <c r="ZU5" s="45"/>
      <c r="ZV5" s="45"/>
      <c r="ZW5" s="45"/>
      <c r="ZX5" s="45"/>
      <c r="ZY5" s="45"/>
      <c r="ZZ5" s="45"/>
      <c r="AAA5" s="45"/>
      <c r="AAB5" s="45"/>
      <c r="AAC5" s="45"/>
      <c r="AAD5" s="45"/>
      <c r="AAE5" s="45"/>
      <c r="AAF5" s="45"/>
      <c r="AAG5" s="45"/>
      <c r="AAH5" s="45"/>
      <c r="AAI5" s="45"/>
      <c r="AAJ5" s="45"/>
      <c r="AAK5" s="45"/>
      <c r="AAL5" s="45"/>
      <c r="AAM5" s="45"/>
      <c r="AAN5" s="45"/>
      <c r="AAO5" s="45"/>
      <c r="AAP5" s="45"/>
      <c r="AAQ5" s="45"/>
      <c r="AAR5" s="45"/>
      <c r="AAS5" s="45"/>
      <c r="AAT5" s="45"/>
      <c r="AAU5" s="45"/>
      <c r="AAV5" s="45"/>
      <c r="AAW5" s="45"/>
      <c r="AAX5" s="45"/>
      <c r="AAY5" s="45"/>
      <c r="AAZ5" s="45"/>
      <c r="ABA5" s="45"/>
      <c r="ABB5" s="45"/>
      <c r="ABC5" s="45"/>
      <c r="ABD5" s="45"/>
      <c r="ABE5" s="45"/>
      <c r="ABF5" s="45"/>
      <c r="ABG5" s="45"/>
      <c r="ABH5" s="45"/>
      <c r="ABI5" s="45"/>
      <c r="ABJ5" s="45"/>
      <c r="ABK5" s="45"/>
      <c r="ABL5" s="45"/>
      <c r="ABM5" s="45"/>
      <c r="ABN5" s="45"/>
      <c r="ABO5" s="45"/>
      <c r="ABP5" s="45"/>
      <c r="ABQ5" s="45"/>
      <c r="ABR5" s="45"/>
      <c r="ABS5" s="45"/>
      <c r="ABT5" s="45"/>
      <c r="ABU5" s="45"/>
      <c r="ABV5" s="45"/>
      <c r="ABW5" s="45"/>
      <c r="ABX5" s="45"/>
      <c r="ABY5" s="45"/>
      <c r="ABZ5" s="45"/>
      <c r="ACA5" s="45"/>
      <c r="ACB5" s="45"/>
      <c r="ACC5" s="45"/>
      <c r="ACD5" s="45"/>
      <c r="ACE5" s="45"/>
      <c r="ACF5" s="45"/>
      <c r="ACG5" s="45"/>
      <c r="ACH5" s="45"/>
      <c r="ACI5" s="45"/>
      <c r="ACJ5" s="45"/>
      <c r="ACK5" s="45"/>
      <c r="ACL5" s="45"/>
      <c r="ACM5" s="45"/>
      <c r="ACN5" s="45"/>
      <c r="ACO5" s="45"/>
      <c r="ACP5" s="45"/>
      <c r="ACQ5" s="45"/>
      <c r="ACR5" s="45"/>
      <c r="ACS5" s="45"/>
      <c r="ACT5" s="45"/>
      <c r="ACU5" s="45"/>
      <c r="ACV5" s="45"/>
      <c r="ACW5" s="45"/>
      <c r="ACX5" s="45"/>
      <c r="ACY5" s="45"/>
      <c r="ACZ5" s="45"/>
      <c r="ADA5" s="45"/>
      <c r="ADB5" s="45"/>
      <c r="ADC5" s="45"/>
      <c r="ADD5" s="45"/>
      <c r="ADE5" s="45"/>
      <c r="ADF5" s="45"/>
      <c r="ADG5" s="45"/>
      <c r="ADH5" s="45"/>
      <c r="ADI5" s="45"/>
      <c r="ADJ5" s="45"/>
      <c r="ADK5" s="45"/>
      <c r="ADL5" s="45"/>
      <c r="ADM5" s="45"/>
      <c r="ADN5" s="45"/>
      <c r="ADO5" s="45"/>
      <c r="ADP5" s="45"/>
      <c r="ADQ5" s="45"/>
      <c r="ADR5" s="45"/>
      <c r="ADS5" s="45"/>
      <c r="ADT5" s="45"/>
      <c r="ADU5" s="45"/>
      <c r="ADV5" s="45"/>
      <c r="ADW5" s="45"/>
      <c r="ADX5" s="45"/>
      <c r="ADY5" s="45"/>
      <c r="ADZ5" s="45"/>
      <c r="AEA5" s="45"/>
      <c r="AEB5" s="45"/>
      <c r="AEC5" s="45"/>
      <c r="AED5" s="45"/>
      <c r="AEE5" s="45"/>
      <c r="AEF5" s="45"/>
      <c r="AEG5" s="45"/>
      <c r="AEH5" s="45"/>
      <c r="AEI5" s="45"/>
      <c r="AEJ5" s="45"/>
      <c r="AEK5" s="45"/>
      <c r="AEL5" s="45"/>
      <c r="AEM5" s="45"/>
      <c r="AEN5" s="45"/>
      <c r="AEO5" s="45"/>
      <c r="AEP5" s="45"/>
      <c r="AEQ5" s="45"/>
      <c r="AER5" s="45"/>
      <c r="AES5" s="45"/>
      <c r="AET5" s="45"/>
      <c r="AEU5" s="45"/>
      <c r="AEV5" s="45"/>
      <c r="AEW5" s="45"/>
      <c r="AEX5" s="45"/>
      <c r="AEY5" s="45"/>
      <c r="AEZ5" s="45"/>
      <c r="AFA5" s="45"/>
      <c r="AFB5" s="45"/>
      <c r="AFC5" s="45"/>
      <c r="AFD5" s="45"/>
      <c r="AFE5" s="45"/>
      <c r="AFF5" s="45"/>
      <c r="AFG5" s="45"/>
      <c r="AFH5" s="45"/>
      <c r="AFI5" s="45"/>
      <c r="AFJ5" s="45"/>
      <c r="AFK5" s="45"/>
      <c r="AFL5" s="45"/>
      <c r="AFM5" s="45"/>
      <c r="AFN5" s="45"/>
      <c r="AFO5" s="45"/>
      <c r="AFP5" s="45"/>
      <c r="AFQ5" s="45"/>
      <c r="AFR5" s="45"/>
      <c r="AFS5" s="45"/>
      <c r="AFT5" s="45"/>
      <c r="AFU5" s="45"/>
      <c r="AFV5" s="45"/>
      <c r="AFW5" s="45"/>
      <c r="AFX5" s="45"/>
      <c r="AFY5" s="45"/>
      <c r="AFZ5" s="45"/>
      <c r="AGA5" s="45"/>
      <c r="AGB5" s="45"/>
      <c r="AGC5" s="45"/>
      <c r="AGD5" s="45"/>
      <c r="AGE5" s="45"/>
      <c r="AGF5" s="45"/>
      <c r="AGG5" s="45"/>
      <c r="AGH5" s="45"/>
      <c r="AGI5" s="45"/>
      <c r="AGJ5" s="45"/>
      <c r="AGK5" s="45"/>
      <c r="AGL5" s="45"/>
      <c r="AGM5" s="45"/>
      <c r="AGN5" s="45"/>
      <c r="AGO5" s="45"/>
      <c r="AGP5" s="45"/>
      <c r="AGQ5" s="45"/>
      <c r="AGR5" s="45"/>
      <c r="AGS5" s="45"/>
      <c r="AGT5" s="45"/>
      <c r="AGU5" s="45"/>
      <c r="AGV5" s="45"/>
      <c r="AGW5" s="45"/>
      <c r="AGX5" s="45"/>
      <c r="AGY5" s="45"/>
      <c r="AGZ5" s="45"/>
      <c r="AHA5" s="45"/>
      <c r="AHB5" s="45"/>
      <c r="AHC5" s="45"/>
      <c r="AHD5" s="45"/>
      <c r="AHE5" s="45"/>
      <c r="AHF5" s="45"/>
      <c r="AHG5" s="45"/>
      <c r="AHH5" s="45"/>
      <c r="AHI5" s="45"/>
      <c r="AHJ5" s="45"/>
      <c r="AHK5" s="45"/>
      <c r="AHL5" s="45"/>
      <c r="AHM5" s="45"/>
      <c r="AHN5" s="45"/>
      <c r="AHO5" s="45"/>
      <c r="AHP5" s="45"/>
      <c r="AHQ5" s="45"/>
      <c r="AHR5" s="45"/>
      <c r="AHS5" s="45"/>
      <c r="AHT5" s="45"/>
      <c r="AHU5" s="45"/>
      <c r="AHV5" s="45"/>
      <c r="AHW5" s="45"/>
      <c r="AHX5" s="45"/>
      <c r="AHY5" s="45"/>
      <c r="AHZ5" s="45"/>
      <c r="AIA5" s="45"/>
      <c r="AIB5" s="45"/>
      <c r="AIC5" s="45"/>
      <c r="AID5" s="45"/>
      <c r="AIE5" s="45"/>
      <c r="AIF5" s="45"/>
      <c r="AIG5" s="45"/>
      <c r="AIH5" s="45"/>
      <c r="AII5" s="45"/>
      <c r="AIJ5" s="45"/>
      <c r="AIK5" s="45"/>
      <c r="AIL5" s="45"/>
      <c r="AIM5" s="45"/>
      <c r="AIN5" s="45"/>
      <c r="AIO5" s="45"/>
      <c r="AIP5" s="45"/>
      <c r="AIQ5" s="45"/>
      <c r="AIR5" s="45"/>
      <c r="AIS5" s="45"/>
      <c r="AIT5" s="45"/>
      <c r="AIU5" s="45"/>
      <c r="AIV5" s="45"/>
      <c r="AIW5" s="45"/>
      <c r="AIX5" s="45"/>
      <c r="AIY5" s="45"/>
      <c r="AIZ5" s="45"/>
      <c r="AJA5" s="45"/>
      <c r="AJB5" s="45"/>
      <c r="AJC5" s="45"/>
      <c r="AJD5" s="45"/>
      <c r="AJE5" s="45"/>
      <c r="AJF5" s="45"/>
      <c r="AJG5" s="45"/>
      <c r="AJH5" s="45"/>
      <c r="AJI5" s="45"/>
      <c r="AJJ5" s="45"/>
      <c r="AJK5" s="45"/>
      <c r="AJL5" s="45"/>
      <c r="AJM5" s="45"/>
      <c r="AJN5" s="45"/>
      <c r="AJO5" s="45"/>
      <c r="AJP5" s="45"/>
      <c r="AJQ5" s="45"/>
      <c r="AJR5" s="45"/>
      <c r="AJS5" s="45"/>
      <c r="AJT5" s="45"/>
      <c r="AJU5" s="45"/>
      <c r="AJV5" s="45"/>
      <c r="AJW5" s="45"/>
      <c r="AJX5" s="45"/>
      <c r="AJY5" s="45"/>
      <c r="AJZ5" s="45"/>
      <c r="AKA5" s="45"/>
      <c r="AKB5" s="45"/>
      <c r="AKC5" s="45"/>
      <c r="AKD5" s="45"/>
      <c r="AKE5" s="45"/>
      <c r="AKF5" s="45"/>
      <c r="AKG5" s="45"/>
      <c r="AKH5" s="45"/>
      <c r="AKI5" s="45"/>
      <c r="AKJ5" s="45"/>
      <c r="AKK5" s="45"/>
      <c r="AKL5" s="45"/>
      <c r="AKM5" s="45"/>
      <c r="AKN5" s="45"/>
      <c r="AKO5" s="45"/>
      <c r="AKP5" s="45"/>
      <c r="AKQ5" s="45"/>
      <c r="AKR5" s="45"/>
      <c r="AKS5" s="45"/>
      <c r="AKT5" s="45"/>
      <c r="AKU5" s="45"/>
      <c r="AKV5" s="45"/>
      <c r="AKW5" s="45"/>
      <c r="AKX5" s="45"/>
      <c r="AKY5" s="45"/>
      <c r="AKZ5" s="45"/>
      <c r="ALA5" s="45"/>
      <c r="ALB5" s="45"/>
      <c r="ALC5" s="45"/>
      <c r="ALD5" s="45"/>
      <c r="ALE5" s="45"/>
      <c r="ALF5" s="45"/>
      <c r="ALG5" s="45"/>
      <c r="ALH5" s="45"/>
      <c r="ALI5" s="45"/>
      <c r="ALJ5" s="45"/>
      <c r="ALK5" s="45"/>
      <c r="ALL5" s="45"/>
      <c r="ALM5" s="45"/>
      <c r="ALN5" s="45"/>
      <c r="ALO5" s="45"/>
      <c r="ALP5" s="45"/>
      <c r="ALQ5" s="45"/>
      <c r="ALR5" s="45"/>
      <c r="ALS5" s="45"/>
      <c r="ALT5" s="45"/>
      <c r="ALU5" s="45"/>
      <c r="ALV5" s="45"/>
      <c r="ALW5" s="45"/>
      <c r="ALX5" s="45"/>
      <c r="ALY5" s="45"/>
      <c r="ALZ5" s="45"/>
      <c r="AMA5" s="45"/>
      <c r="AMB5" s="45"/>
      <c r="AMC5" s="45"/>
      <c r="AMD5" s="45"/>
      <c r="AME5" s="45"/>
      <c r="AMF5" s="45"/>
      <c r="AMG5" s="45"/>
      <c r="AMH5" s="45"/>
      <c r="AMI5" s="45"/>
      <c r="AMJ5" s="45"/>
      <c r="AMK5" s="45"/>
      <c r="AML5" s="45"/>
      <c r="AMM5" s="45"/>
      <c r="AMN5" s="45"/>
      <c r="AMO5" s="45"/>
      <c r="AMP5" s="45"/>
      <c r="AMQ5" s="45"/>
      <c r="AMR5" s="45"/>
      <c r="AMS5" s="45"/>
      <c r="AMT5" s="45"/>
      <c r="AMU5" s="45"/>
      <c r="AMV5" s="45"/>
      <c r="AMW5" s="45"/>
      <c r="AMX5" s="45"/>
      <c r="AMY5" s="45"/>
      <c r="AMZ5" s="45"/>
      <c r="ANA5" s="45"/>
      <c r="ANB5" s="45"/>
    </row>
    <row r="6" spans="1:1042" s="45" customFormat="1" ht="43.75" customHeight="1" x14ac:dyDescent="0.35">
      <c r="A6" s="71"/>
      <c r="B6" s="61" t="s">
        <v>58</v>
      </c>
      <c r="C6" s="52" t="s">
        <v>50</v>
      </c>
      <c r="D6" s="41"/>
      <c r="E6" s="41"/>
      <c r="F6" s="41" t="str">
        <f>IF(E6="Geen","0",IF(D6="",IF(E6="",""),VLOOKUP(D6,'BELANGRIJKE INFO'!$A$15:$B$18,2,FALSE)*VLOOKUP(E6,'BELANGRIJKE INFO'!$D$15:$E$19,2,FALSE)))</f>
        <v/>
      </c>
      <c r="G6" s="61" t="s">
        <v>94</v>
      </c>
      <c r="H6" s="61"/>
    </row>
    <row r="7" spans="1:1042" s="45" customFormat="1" ht="43.75" customHeight="1" x14ac:dyDescent="0.35">
      <c r="A7" s="71"/>
      <c r="B7" s="62"/>
      <c r="C7" s="52" t="s">
        <v>45</v>
      </c>
      <c r="D7" s="41"/>
      <c r="E7" s="41"/>
      <c r="F7" s="41" t="str">
        <f>IF(E7="Geen","0",IF(D7="",IF(E7="",""),VLOOKUP(D7,'BELANGRIJKE INFO'!$A$15:$B$18,2,FALSE)*VLOOKUP(E7,'BELANGRIJKE INFO'!$D$15:$E$19,2,FALSE)))</f>
        <v/>
      </c>
      <c r="G7" s="62"/>
      <c r="H7" s="62"/>
    </row>
    <row r="8" spans="1:1042" s="45" customFormat="1" ht="43.75" customHeight="1" x14ac:dyDescent="0.35">
      <c r="A8" s="71"/>
      <c r="B8" s="62"/>
      <c r="C8" s="52" t="s">
        <v>46</v>
      </c>
      <c r="D8" s="41"/>
      <c r="E8" s="41"/>
      <c r="F8" s="41" t="str">
        <f>IF(E8="Geen","0",IF(D8="",IF(E8="",""),VLOOKUP(D8,'BELANGRIJKE INFO'!$A$15:$B$18,2,FALSE)*VLOOKUP(E8,'BELANGRIJKE INFO'!$D$15:$E$19,2,FALSE)))</f>
        <v/>
      </c>
      <c r="G8" s="62"/>
      <c r="H8" s="62"/>
    </row>
    <row r="9" spans="1:1042" s="45" customFormat="1" ht="43.75" customHeight="1" x14ac:dyDescent="0.35">
      <c r="A9" s="71"/>
      <c r="B9" s="62"/>
      <c r="C9" s="52" t="s">
        <v>47</v>
      </c>
      <c r="D9" s="41"/>
      <c r="E9" s="41"/>
      <c r="F9" s="41" t="str">
        <f>IF(E9="Geen","0",IF(D9="",IF(E9="",""),VLOOKUP(D9,'BELANGRIJKE INFO'!$A$15:$B$18,2,FALSE)*VLOOKUP(E9,'BELANGRIJKE INFO'!$D$15:$E$19,2,FALSE)))</f>
        <v/>
      </c>
      <c r="G9" s="62"/>
      <c r="H9" s="62"/>
    </row>
    <row r="10" spans="1:1042" s="45" customFormat="1" ht="43.75" customHeight="1" x14ac:dyDescent="0.35">
      <c r="A10" s="71"/>
      <c r="B10" s="62"/>
      <c r="C10" s="52" t="s">
        <v>49</v>
      </c>
      <c r="D10" s="41"/>
      <c r="E10" s="41"/>
      <c r="F10" s="41" t="str">
        <f>IF(E10="Geen","0",IF(D10="",IF(E10="",""),VLOOKUP(D10,'BELANGRIJKE INFO'!$A$15:$B$18,2,FALSE)*VLOOKUP(E10,'BELANGRIJKE INFO'!$D$15:$E$19,2,FALSE)))</f>
        <v/>
      </c>
      <c r="G10" s="62"/>
      <c r="H10" s="62"/>
    </row>
    <row r="11" spans="1:1042" s="45" customFormat="1" ht="43.75" customHeight="1" x14ac:dyDescent="0.35">
      <c r="A11" s="71"/>
      <c r="B11" s="63"/>
      <c r="C11" s="52" t="s">
        <v>48</v>
      </c>
      <c r="D11" s="41"/>
      <c r="E11" s="41"/>
      <c r="F11" s="41" t="str">
        <f>IF(E11="Geen","0",IF(D11="",IF(E11="",""),VLOOKUP(D11,'BELANGRIJKE INFO'!$A$15:$B$18,2,FALSE)*VLOOKUP(E11,'BELANGRIJKE INFO'!$D$15:$E$19,2,FALSE)))</f>
        <v/>
      </c>
      <c r="G11" s="63"/>
      <c r="H11" s="63"/>
    </row>
    <row r="12" spans="1:1042" s="56" customFormat="1" ht="55.75" customHeight="1" x14ac:dyDescent="0.3">
      <c r="A12" s="71"/>
      <c r="B12" s="54"/>
      <c r="C12" s="55" t="s">
        <v>56</v>
      </c>
      <c r="D12" s="55"/>
      <c r="E12" s="55"/>
      <c r="F12" s="52" t="str">
        <f>IF(E12="Geen","0",IF(D12="",IF(E12="",""),VLOOKUP(D12,'BELANGRIJKE INFO'!$A$15:$B$18,2,FALSE)*VLOOKUP(E12,'BELANGRIJKE INFO'!$D$15:$E$19,2,FALSE)))</f>
        <v/>
      </c>
      <c r="G12" s="54"/>
      <c r="H12" s="54"/>
    </row>
    <row r="13" spans="1:1042" s="57" customFormat="1" ht="36.75" customHeight="1" x14ac:dyDescent="0.35">
      <c r="A13" s="71"/>
      <c r="B13" s="67" t="s">
        <v>97</v>
      </c>
      <c r="C13" s="55" t="s">
        <v>51</v>
      </c>
      <c r="D13" s="41"/>
      <c r="E13" s="41"/>
      <c r="F13" s="41" t="str">
        <f>IF(E13="Geen","0",IF(D13="",IF(E13="",""),VLOOKUP(D13,'BELANGRIJKE INFO'!$A$15:$B$18,2,FALSE)*VLOOKUP(E13,'BELANGRIJKE INFO'!$D$15:$E$19,2,FALSE)))</f>
        <v/>
      </c>
      <c r="G13" s="67" t="s">
        <v>112</v>
      </c>
      <c r="H13" s="67"/>
    </row>
    <row r="14" spans="1:1042" s="57" customFormat="1" ht="36.75" customHeight="1" x14ac:dyDescent="0.35">
      <c r="A14" s="71"/>
      <c r="B14" s="68"/>
      <c r="C14" s="55" t="s">
        <v>41</v>
      </c>
      <c r="D14" s="41"/>
      <c r="E14" s="41"/>
      <c r="F14" s="41" t="str">
        <f>IF(E14="Geen","0",IF(D14="",IF(E14="",""),VLOOKUP(D14,'BELANGRIJKE INFO'!$A$15:$B$18,2,FALSE)*VLOOKUP(E14,'BELANGRIJKE INFO'!$D$15:$E$19,2,FALSE)))</f>
        <v/>
      </c>
      <c r="G14" s="68"/>
      <c r="H14" s="68"/>
    </row>
    <row r="15" spans="1:1042" s="57" customFormat="1" ht="36.75" customHeight="1" x14ac:dyDescent="0.35">
      <c r="A15" s="71"/>
      <c r="B15" s="68"/>
      <c r="C15" s="55" t="s">
        <v>52</v>
      </c>
      <c r="D15" s="41"/>
      <c r="E15" s="41"/>
      <c r="F15" s="41" t="str">
        <f>IF(E15="Geen","0",IF(D15="",IF(E15="",""),VLOOKUP(D15,'BELANGRIJKE INFO'!$A$15:$B$18,2,FALSE)*VLOOKUP(E15,'BELANGRIJKE INFO'!$D$15:$E$19,2,FALSE)))</f>
        <v/>
      </c>
      <c r="G15" s="68"/>
      <c r="H15" s="68"/>
    </row>
    <row r="16" spans="1:1042" s="57" customFormat="1" ht="36.75" customHeight="1" x14ac:dyDescent="0.35">
      <c r="A16" s="71"/>
      <c r="B16" s="68"/>
      <c r="C16" s="55" t="s">
        <v>53</v>
      </c>
      <c r="D16" s="41"/>
      <c r="E16" s="41"/>
      <c r="F16" s="41" t="str">
        <f>IF(E16="Geen","0",IF(D16="",IF(E16="",""),VLOOKUP(D16,'BELANGRIJKE INFO'!$A$15:$B$18,2,FALSE)*VLOOKUP(E16,'BELANGRIJKE INFO'!$D$15:$E$19,2,FALSE)))</f>
        <v/>
      </c>
      <c r="G16" s="68"/>
      <c r="H16" s="68"/>
    </row>
    <row r="17" spans="1:8" s="57" customFormat="1" ht="36.75" customHeight="1" x14ac:dyDescent="0.35">
      <c r="A17" s="71"/>
      <c r="B17" s="68"/>
      <c r="C17" s="55" t="s">
        <v>54</v>
      </c>
      <c r="D17" s="41"/>
      <c r="E17" s="41"/>
      <c r="F17" s="41" t="str">
        <f>IF(E17="Geen","0",IF(D17="",IF(E17="",""),VLOOKUP(D17,'BELANGRIJKE INFO'!$A$15:$B$18,2,FALSE)*VLOOKUP(E17,'BELANGRIJKE INFO'!$D$15:$E$19,2,FALSE)))</f>
        <v/>
      </c>
      <c r="G17" s="68"/>
      <c r="H17" s="68"/>
    </row>
    <row r="18" spans="1:8" s="57" customFormat="1" ht="36.75" customHeight="1" x14ac:dyDescent="0.35">
      <c r="A18" s="71"/>
      <c r="B18" s="69"/>
      <c r="C18" s="55" t="s">
        <v>55</v>
      </c>
      <c r="D18" s="41"/>
      <c r="E18" s="41"/>
      <c r="F18" s="41" t="str">
        <f>IF(E18="Geen","0",IF(D18="",IF(E18="",""),VLOOKUP(D18,'BELANGRIJKE INFO'!$A$15:$B$18,2,FALSE)*VLOOKUP(E18,'BELANGRIJKE INFO'!$D$15:$E$19,2,FALSE)))</f>
        <v/>
      </c>
      <c r="G18" s="69"/>
      <c r="H18" s="69"/>
    </row>
    <row r="19" spans="1:8" s="45" customFormat="1" ht="49.25" customHeight="1" x14ac:dyDescent="0.35">
      <c r="A19" s="71"/>
      <c r="B19" s="52"/>
      <c r="C19" s="52" t="s">
        <v>60</v>
      </c>
      <c r="D19" s="55"/>
      <c r="E19" s="55"/>
      <c r="F19" s="52" t="str">
        <f>IF(E19="Geen","0",IF(D19="",IF(E19="",""),VLOOKUP(D19,'BELANGRIJKE INFO'!$A$15:$B$18,2,FALSE)*VLOOKUP(E19,'BELANGRIJKE INFO'!$D$15:$E$19,2,FALSE)))</f>
        <v/>
      </c>
      <c r="G19" s="52"/>
      <c r="H19" s="52"/>
    </row>
    <row r="20" spans="1:8" s="45" customFormat="1" ht="36.75" customHeight="1" x14ac:dyDescent="0.35">
      <c r="A20" s="71"/>
      <c r="B20" s="61" t="s">
        <v>99</v>
      </c>
      <c r="C20" s="52" t="s">
        <v>62</v>
      </c>
      <c r="D20" s="41"/>
      <c r="E20" s="41"/>
      <c r="F20" s="41" t="str">
        <f>IF(E20="Geen","0",IF(D20="",IF(E20="",""),VLOOKUP(D20,'BELANGRIJKE INFO'!$A$15:$B$18,2,FALSE)*VLOOKUP(E20,'BELANGRIJKE INFO'!$D$15:$E$19,2,FALSE)))</f>
        <v/>
      </c>
      <c r="G20" s="61" t="s">
        <v>114</v>
      </c>
      <c r="H20" s="52"/>
    </row>
    <row r="21" spans="1:8" s="45" customFormat="1" ht="36.75" customHeight="1" x14ac:dyDescent="0.35">
      <c r="A21" s="71"/>
      <c r="B21" s="62"/>
      <c r="C21" s="52" t="s">
        <v>61</v>
      </c>
      <c r="D21" s="41"/>
      <c r="E21" s="41"/>
      <c r="F21" s="41" t="str">
        <f>IF(E21="Geen","0",IF(D21="",IF(E21="",""),VLOOKUP(D21,'BELANGRIJKE INFO'!$A$15:$B$18,2,FALSE)*VLOOKUP(E21,'BELANGRIJKE INFO'!$D$15:$E$19,2,FALSE)))</f>
        <v/>
      </c>
      <c r="G21" s="62"/>
      <c r="H21" s="52"/>
    </row>
    <row r="22" spans="1:8" s="45" customFormat="1" ht="36.75" customHeight="1" x14ac:dyDescent="0.35">
      <c r="A22" s="71"/>
      <c r="B22" s="62"/>
      <c r="C22" s="52" t="s">
        <v>63</v>
      </c>
      <c r="D22" s="41"/>
      <c r="E22" s="41"/>
      <c r="F22" s="41" t="str">
        <f>IF(E22="Geen","0",IF(D22="",IF(E22="",""),VLOOKUP(D22,'BELANGRIJKE INFO'!$A$15:$B$18,2,FALSE)*VLOOKUP(E22,'BELANGRIJKE INFO'!$D$15:$E$19,2,FALSE)))</f>
        <v/>
      </c>
      <c r="G22" s="62"/>
      <c r="H22" s="52"/>
    </row>
    <row r="23" spans="1:8" s="45" customFormat="1" ht="36.75" customHeight="1" x14ac:dyDescent="0.35">
      <c r="A23" s="71"/>
      <c r="B23" s="62"/>
      <c r="C23" s="52" t="s">
        <v>64</v>
      </c>
      <c r="D23" s="41"/>
      <c r="E23" s="41"/>
      <c r="F23" s="41" t="str">
        <f>IF(E23="Geen","0",IF(D23="",IF(E23="",""),VLOOKUP(D23,'BELANGRIJKE INFO'!$A$15:$B$18,2,FALSE)*VLOOKUP(E23,'BELANGRIJKE INFO'!$D$15:$E$19,2,FALSE)))</f>
        <v/>
      </c>
      <c r="G23" s="62"/>
      <c r="H23" s="52"/>
    </row>
    <row r="24" spans="1:8" s="45" customFormat="1" ht="36.75" customHeight="1" x14ac:dyDescent="0.35">
      <c r="A24" s="71"/>
      <c r="B24" s="63"/>
      <c r="C24" s="52" t="s">
        <v>65</v>
      </c>
      <c r="D24" s="41"/>
      <c r="E24" s="41"/>
      <c r="F24" s="41" t="str">
        <f>IF(E24="Geen","0",IF(D24="",IF(E24="",""),VLOOKUP(D24,'BELANGRIJKE INFO'!$A$15:$B$18,2,FALSE)*VLOOKUP(E24,'BELANGRIJKE INFO'!$D$15:$E$19,2,FALSE)))</f>
        <v/>
      </c>
      <c r="G24" s="63"/>
      <c r="H24" s="52"/>
    </row>
    <row r="25" spans="1:8" s="45" customFormat="1" ht="55.25" customHeight="1" x14ac:dyDescent="0.35">
      <c r="A25" s="71"/>
      <c r="B25" s="52" t="s">
        <v>98</v>
      </c>
      <c r="C25" s="52" t="s">
        <v>66</v>
      </c>
      <c r="D25" s="41"/>
      <c r="E25" s="41"/>
      <c r="F25" s="41" t="str">
        <f>IF(E25="Geen","0",IF(D25="",IF(E25="",""),VLOOKUP(D25,'BELANGRIJKE INFO'!$A$15:$B$18,2,FALSE)*VLOOKUP(E25,'BELANGRIJKE INFO'!$D$15:$E$19,2,FALSE)))</f>
        <v/>
      </c>
      <c r="G25" s="52" t="s">
        <v>105</v>
      </c>
      <c r="H25" s="52"/>
    </row>
    <row r="26" spans="1:8" s="45" customFormat="1" ht="40.25" customHeight="1" x14ac:dyDescent="0.35">
      <c r="A26" s="71"/>
      <c r="B26" s="52"/>
      <c r="C26" s="52" t="s">
        <v>67</v>
      </c>
      <c r="D26" s="52"/>
      <c r="E26" s="52"/>
      <c r="F26" s="52" t="str">
        <f>IF(E26="Geen","0",IF(D26="",IF(E26="",""),VLOOKUP(D26,'BELANGRIJKE INFO'!$A$15:$B$18,2,FALSE)*VLOOKUP(E26,'BELANGRIJKE INFO'!$D$15:$E$19,2,FALSE)))</f>
        <v/>
      </c>
      <c r="G26" s="52"/>
      <c r="H26" s="52"/>
    </row>
    <row r="27" spans="1:8" s="45" customFormat="1" ht="173.4" customHeight="1" x14ac:dyDescent="0.35">
      <c r="A27" s="71"/>
      <c r="B27" s="52" t="s">
        <v>100</v>
      </c>
      <c r="C27" s="52" t="s">
        <v>68</v>
      </c>
      <c r="D27" s="41"/>
      <c r="E27" s="41"/>
      <c r="F27" s="41" t="str">
        <f>IF(E27="Geen","0",IF(D27="",IF(E27="",""),VLOOKUP(D27,'BELANGRIJKE INFO'!$A$15:$B$18,2,FALSE)*VLOOKUP(E27,'BELANGRIJKE INFO'!$D$15:$E$19,2,FALSE)))</f>
        <v/>
      </c>
      <c r="G27" s="52" t="s">
        <v>69</v>
      </c>
      <c r="H27" s="52"/>
    </row>
    <row r="28" spans="1:8" s="45" customFormat="1" ht="42" customHeight="1" x14ac:dyDescent="0.35">
      <c r="A28" s="71"/>
      <c r="B28" s="52"/>
      <c r="C28" s="52" t="s">
        <v>70</v>
      </c>
      <c r="D28" s="52"/>
      <c r="E28" s="52"/>
      <c r="F28" s="52" t="str">
        <f>IF(E28="Geen","0",IF(D28="",IF(E28="",""),VLOOKUP(D28,'BELANGRIJKE INFO'!$A$15:$B$18,2,FALSE)*VLOOKUP(E28,'BELANGRIJKE INFO'!$D$15:$E$19,2,FALSE)))</f>
        <v/>
      </c>
      <c r="G28" s="52"/>
      <c r="H28" s="52"/>
    </row>
    <row r="29" spans="1:8" s="45" customFormat="1" ht="36.75" customHeight="1" x14ac:dyDescent="0.35">
      <c r="A29" s="71"/>
      <c r="B29" s="61" t="s">
        <v>101</v>
      </c>
      <c r="C29" s="52" t="s">
        <v>71</v>
      </c>
      <c r="D29" s="41"/>
      <c r="E29" s="41"/>
      <c r="F29" s="41" t="str">
        <f>IF(E29="Geen","0",IF(D29="",IF(E29="",""),VLOOKUP(D29,'BELANGRIJKE INFO'!$A$15:$B$18,2,FALSE)*VLOOKUP(E29,'BELANGRIJKE INFO'!$D$15:$E$19,2,FALSE)))</f>
        <v/>
      </c>
      <c r="G29" s="61" t="s">
        <v>106</v>
      </c>
      <c r="H29" s="61"/>
    </row>
    <row r="30" spans="1:8" s="45" customFormat="1" ht="36.75" customHeight="1" x14ac:dyDescent="0.35">
      <c r="A30" s="71"/>
      <c r="B30" s="62"/>
      <c r="C30" s="52" t="s">
        <v>72</v>
      </c>
      <c r="D30" s="41"/>
      <c r="E30" s="41"/>
      <c r="F30" s="41" t="str">
        <f>IF(E30="Geen","0",IF(D30="",IF(E30="",""),VLOOKUP(D30,'BELANGRIJKE INFO'!$A$15:$B$18,2,FALSE)*VLOOKUP(E30,'BELANGRIJKE INFO'!$D$15:$E$19,2,FALSE)))</f>
        <v/>
      </c>
      <c r="G30" s="62"/>
      <c r="H30" s="62"/>
    </row>
    <row r="31" spans="1:8" s="45" customFormat="1" ht="36.75" customHeight="1" x14ac:dyDescent="0.35">
      <c r="A31" s="71"/>
      <c r="B31" s="62"/>
      <c r="C31" s="52" t="s">
        <v>73</v>
      </c>
      <c r="D31" s="41"/>
      <c r="E31" s="41"/>
      <c r="F31" s="41" t="str">
        <f>IF(E31="Geen","0",IF(D31="",IF(E31="",""),VLOOKUP(D31,'BELANGRIJKE INFO'!$A$15:$B$18,2,FALSE)*VLOOKUP(E31,'BELANGRIJKE INFO'!$D$15:$E$19,2,FALSE)))</f>
        <v/>
      </c>
      <c r="G31" s="62"/>
      <c r="H31" s="62"/>
    </row>
    <row r="32" spans="1:8" s="45" customFormat="1" ht="36.75" customHeight="1" x14ac:dyDescent="0.35">
      <c r="A32" s="71"/>
      <c r="B32" s="63"/>
      <c r="C32" s="52" t="s">
        <v>74</v>
      </c>
      <c r="D32" s="41"/>
      <c r="E32" s="41"/>
      <c r="F32" s="41" t="str">
        <f>IF(E32="Geen","0",IF(D32="",IF(E32="",""),VLOOKUP(D32,'BELANGRIJKE INFO'!$A$15:$B$18,2,FALSE)*VLOOKUP(E32,'BELANGRIJKE INFO'!$D$15:$E$19,2,FALSE)))</f>
        <v/>
      </c>
      <c r="G32" s="63"/>
      <c r="H32" s="63"/>
    </row>
    <row r="33" spans="1:8" s="45" customFormat="1" ht="45.65" customHeight="1" x14ac:dyDescent="0.35">
      <c r="A33" s="71"/>
      <c r="B33" s="52"/>
      <c r="C33" s="52" t="s">
        <v>75</v>
      </c>
      <c r="D33" s="52"/>
      <c r="E33" s="52"/>
      <c r="F33" s="52" t="str">
        <f>IF(E33="Geen","0",IF(D33="",IF(E33="",""),VLOOKUP(D33,'BELANGRIJKE INFO'!$A$15:$B$18,2,FALSE)*VLOOKUP(E33,'BELANGRIJKE INFO'!$D$15:$E$19,2,FALSE)))</f>
        <v/>
      </c>
      <c r="G33" s="52"/>
      <c r="H33" s="52"/>
    </row>
    <row r="34" spans="1:8" s="45" customFormat="1" ht="36.75" customHeight="1" x14ac:dyDescent="0.35">
      <c r="A34" s="71"/>
      <c r="B34" s="52" t="s">
        <v>76</v>
      </c>
      <c r="C34" s="52" t="s">
        <v>42</v>
      </c>
      <c r="D34" s="41"/>
      <c r="E34" s="41"/>
      <c r="F34" s="41" t="str">
        <f>IF(E34="Geen","0",IF(D34="",IF(E34="",""),VLOOKUP(D34,'BELANGRIJKE INFO'!$A$15:$B$18,2,FALSE)*VLOOKUP(E34,'BELANGRIJKE INFO'!$D$15:$E$19,2,FALSE)))</f>
        <v/>
      </c>
      <c r="G34" s="61" t="s">
        <v>113</v>
      </c>
      <c r="H34" s="52"/>
    </row>
    <row r="35" spans="1:8" s="45" customFormat="1" ht="49.75" customHeight="1" x14ac:dyDescent="0.35">
      <c r="A35" s="71"/>
      <c r="B35" s="52" t="s">
        <v>77</v>
      </c>
      <c r="C35" s="52" t="s">
        <v>74</v>
      </c>
      <c r="D35" s="41"/>
      <c r="E35" s="41"/>
      <c r="F35" s="41" t="str">
        <f>IF(E35="Geen","0",IF(D35="",IF(E35="",""),VLOOKUP(D35,'BELANGRIJKE INFO'!$A$15:$B$18,2,FALSE)*VLOOKUP(E35,'BELANGRIJKE INFO'!$D$15:$E$19,2,FALSE)))</f>
        <v/>
      </c>
      <c r="G35" s="62"/>
      <c r="H35" s="52"/>
    </row>
    <row r="36" spans="1:8" s="45" customFormat="1" ht="36.75" customHeight="1" x14ac:dyDescent="0.35">
      <c r="A36" s="71"/>
      <c r="B36" s="52" t="s">
        <v>78</v>
      </c>
      <c r="C36" s="52" t="s">
        <v>43</v>
      </c>
      <c r="D36" s="41"/>
      <c r="E36" s="41"/>
      <c r="F36" s="41" t="str">
        <f>IF(E36="Geen","0",IF(D36="",IF(E36="",""),VLOOKUP(D36,'BELANGRIJKE INFO'!$A$15:$B$18,2,FALSE)*VLOOKUP(E36,'BELANGRIJKE INFO'!$D$15:$E$19,2,FALSE)))</f>
        <v/>
      </c>
      <c r="G36" s="63"/>
      <c r="H36" s="52"/>
    </row>
    <row r="37" spans="1:8" s="45" customFormat="1" ht="59.4" customHeight="1" x14ac:dyDescent="0.35">
      <c r="A37" s="71"/>
      <c r="B37" s="52"/>
      <c r="C37" s="52" t="s">
        <v>79</v>
      </c>
      <c r="D37" s="52"/>
      <c r="E37" s="52"/>
      <c r="F37" s="52" t="str">
        <f>IF(E37="Geen","0",IF(D37="",IF(E37="",""),VLOOKUP(D37,'BELANGRIJKE INFO'!$A$15:$B$18,2,FALSE)*VLOOKUP(E37,'BELANGRIJKE INFO'!$D$15:$E$19,2,FALSE)))</f>
        <v/>
      </c>
      <c r="G37" s="53"/>
      <c r="H37" s="52"/>
    </row>
    <row r="38" spans="1:8" s="45" customFormat="1" ht="94.75" customHeight="1" x14ac:dyDescent="0.35">
      <c r="A38" s="71"/>
      <c r="B38" s="52" t="s">
        <v>83</v>
      </c>
      <c r="C38" s="58" t="s">
        <v>80</v>
      </c>
      <c r="D38" s="41"/>
      <c r="E38" s="41"/>
      <c r="F38" s="41" t="str">
        <f>IF(E38="Geen","0",IF(D38="",IF(E38="",""),VLOOKUP(D38,'BELANGRIJKE INFO'!$A$15:$B$18,2,FALSE)*VLOOKUP(E38,'BELANGRIJKE INFO'!$D$15:$E$19,2,FALSE)))</f>
        <v/>
      </c>
      <c r="G38" s="53" t="s">
        <v>107</v>
      </c>
      <c r="H38" s="52"/>
    </row>
    <row r="39" spans="1:8" s="45" customFormat="1" ht="66" customHeight="1" x14ac:dyDescent="0.35">
      <c r="A39" s="71"/>
      <c r="B39" s="52" t="s">
        <v>102</v>
      </c>
      <c r="C39" s="52" t="s">
        <v>81</v>
      </c>
      <c r="D39" s="41"/>
      <c r="E39" s="41"/>
      <c r="F39" s="41" t="str">
        <f>IF(E39="Geen","0",IF(D39="",IF(E39="",""),VLOOKUP(D39,'BELANGRIJKE INFO'!$A$15:$B$18,2,FALSE)*VLOOKUP(E39,'BELANGRIJKE INFO'!$D$15:$E$19,2,FALSE)))</f>
        <v/>
      </c>
      <c r="G39" s="53" t="s">
        <v>82</v>
      </c>
      <c r="H39" s="52"/>
    </row>
    <row r="40" spans="1:8" s="45" customFormat="1" ht="36.75" customHeight="1" x14ac:dyDescent="0.35">
      <c r="A40" s="71"/>
      <c r="B40" s="52"/>
      <c r="C40" s="52" t="s">
        <v>91</v>
      </c>
      <c r="D40" s="52"/>
      <c r="E40" s="52"/>
      <c r="F40" s="52" t="str">
        <f>IF(E40="Geen","0",IF(D40="",IF(E40="",""),VLOOKUP(D40,'BELANGRIJKE INFO'!$A$15:$B$18,2,FALSE)*VLOOKUP(E40,'BELANGRIJKE INFO'!$D$15:$E$19,2,FALSE)))</f>
        <v/>
      </c>
      <c r="G40" s="53"/>
      <c r="H40" s="52"/>
    </row>
    <row r="41" spans="1:8" s="45" customFormat="1" ht="77.400000000000006" customHeight="1" x14ac:dyDescent="0.35">
      <c r="A41" s="71"/>
      <c r="B41" s="52" t="s">
        <v>90</v>
      </c>
      <c r="C41" s="52" t="s">
        <v>84</v>
      </c>
      <c r="D41" s="41"/>
      <c r="E41" s="41"/>
      <c r="F41" s="41" t="str">
        <f>IF(E41="Geen","0",IF(D41="",IF(E41="",""),VLOOKUP(D41,'BELANGRIJKE INFO'!$A$15:$B$18,2,FALSE)*VLOOKUP(E41,'BELANGRIJKE INFO'!$D$15:$E$19,2,FALSE)))</f>
        <v/>
      </c>
      <c r="G41" s="53" t="s">
        <v>111</v>
      </c>
      <c r="H41" s="52"/>
    </row>
    <row r="42" spans="1:8" s="45" customFormat="1" ht="51.65" customHeight="1" x14ac:dyDescent="0.35">
      <c r="A42" s="71"/>
      <c r="B42" s="52" t="s">
        <v>104</v>
      </c>
      <c r="C42" s="52" t="s">
        <v>85</v>
      </c>
      <c r="D42" s="41"/>
      <c r="E42" s="41"/>
      <c r="F42" s="41" t="str">
        <f>IF(E42="Geen","0",IF(D42="",IF(E42="",""),VLOOKUP(D42,'BELANGRIJKE INFO'!$A$15:$B$18,2,FALSE)*VLOOKUP(E42,'BELANGRIJKE INFO'!$D$15:$E$19,2,FALSE)))</f>
        <v/>
      </c>
      <c r="G42" s="53" t="s">
        <v>110</v>
      </c>
      <c r="H42" s="52"/>
    </row>
    <row r="43" spans="1:8" s="45" customFormat="1" ht="51.65" customHeight="1" x14ac:dyDescent="0.35">
      <c r="A43" s="71"/>
      <c r="B43" s="52" t="s">
        <v>103</v>
      </c>
      <c r="C43" s="52" t="s">
        <v>86</v>
      </c>
      <c r="D43" s="41"/>
      <c r="E43" s="41"/>
      <c r="F43" s="41" t="str">
        <f>IF(E43="Geen","0",IF(D43="",IF(E43="",""),VLOOKUP(D43,'BELANGRIJKE INFO'!$A$15:$B$18,2,FALSE)*VLOOKUP(E43,'BELANGRIJKE INFO'!$D$15:$E$19,2,FALSE)))</f>
        <v/>
      </c>
      <c r="G43" s="53" t="s">
        <v>109</v>
      </c>
      <c r="H43" s="52"/>
    </row>
    <row r="44" spans="1:8" s="45" customFormat="1" ht="63.65" customHeight="1" x14ac:dyDescent="0.35">
      <c r="A44" s="71"/>
      <c r="B44" s="52" t="s">
        <v>88</v>
      </c>
      <c r="C44" s="52" t="s">
        <v>87</v>
      </c>
      <c r="D44" s="41"/>
      <c r="E44" s="41"/>
      <c r="F44" s="41" t="str">
        <f>IF(E44="Geen","0",IF(D44="",IF(E44="",""),VLOOKUP(D44,'BELANGRIJKE INFO'!$A$15:$B$18,2,FALSE)*VLOOKUP(E44,'BELANGRIJKE INFO'!$D$15:$E$19,2,FALSE)))</f>
        <v/>
      </c>
      <c r="G44" s="53" t="s">
        <v>108</v>
      </c>
      <c r="H44" s="52"/>
    </row>
    <row r="45" spans="1:8" s="45" customFormat="1" ht="36.75" customHeight="1" x14ac:dyDescent="0.35">
      <c r="A45" s="72"/>
      <c r="B45" s="52" t="s">
        <v>89</v>
      </c>
      <c r="C45" s="52" t="s">
        <v>93</v>
      </c>
      <c r="D45" s="41"/>
      <c r="E45" s="41"/>
      <c r="F45" s="41" t="str">
        <f>IF(E45="Geen","0",IF(D45="",IF(E45="",""),VLOOKUP(D45,'BELANGRIJKE INFO'!$A$15:$B$18,2,FALSE)*VLOOKUP(E45,'BELANGRIJKE INFO'!$D$15:$E$19,2,FALSE)))</f>
        <v/>
      </c>
      <c r="G45" s="52" t="s">
        <v>92</v>
      </c>
      <c r="H45" s="52"/>
    </row>
    <row r="46" spans="1:8" s="3" customFormat="1" x14ac:dyDescent="0.3">
      <c r="A46" s="47"/>
      <c r="B46" s="32"/>
      <c r="C46" s="50"/>
      <c r="D46" s="49"/>
      <c r="E46" s="49"/>
      <c r="F46" s="41" t="str">
        <f>IF(E46="Geen","0",IF(D46="",IF(E46="",""),VLOOKUP(D46,'BELANGRIJKE INFO'!$A$15:$B$18,2,FALSE)*VLOOKUP(E46,'BELANGRIJKE INFO'!$D$15:$E$19,2,FALSE)))</f>
        <v/>
      </c>
      <c r="G46" s="51"/>
      <c r="H46" s="33"/>
    </row>
    <row r="47" spans="1:8" s="46" customFormat="1" ht="13" x14ac:dyDescent="0.25">
      <c r="A47" s="47"/>
      <c r="B47" s="32"/>
      <c r="C47" s="50"/>
      <c r="D47" s="49"/>
      <c r="E47" s="49"/>
      <c r="F47" s="41" t="str">
        <f>IF(E47="Geen","0",IF(D47="",IF(E47="",""),VLOOKUP(D47,'BELANGRIJKE INFO'!$A$15:$B$18,2,FALSE)*VLOOKUP(E47,'BELANGRIJKE INFO'!$D$15:$E$19,2,FALSE)))</f>
        <v/>
      </c>
      <c r="G47" s="51"/>
      <c r="H47" s="33"/>
    </row>
    <row r="48" spans="1:8" s="46" customFormat="1" ht="13" x14ac:dyDescent="0.25">
      <c r="A48" s="47"/>
      <c r="B48" s="32"/>
      <c r="C48" s="50"/>
      <c r="D48" s="49"/>
      <c r="E48" s="49"/>
      <c r="F48" s="41" t="str">
        <f>IF(E48="Geen","0",IF(D48="",IF(E48="",""),VLOOKUP(D48,'BELANGRIJKE INFO'!$A$15:$B$18,2,FALSE)*VLOOKUP(E48,'BELANGRIJKE INFO'!$D$15:$E$19,2,FALSE)))</f>
        <v/>
      </c>
      <c r="G48" s="51"/>
      <c r="H48" s="33"/>
    </row>
    <row r="49" spans="1:8" s="46" customFormat="1" ht="14.5" x14ac:dyDescent="0.35">
      <c r="A49" s="34"/>
      <c r="B49" s="35"/>
      <c r="C49" s="50"/>
      <c r="D49" s="42"/>
      <c r="E49" s="42"/>
      <c r="F49" s="41" t="str">
        <f>IF(E49="Geen","0",IF(D49="",IF(E49="",""),VLOOKUP(D49,'BELANGRIJKE INFO'!$A$15:$B$18,2,FALSE)*VLOOKUP(E49,'BELANGRIJKE INFO'!$D$15:$E$19,2,FALSE)))</f>
        <v/>
      </c>
      <c r="G49" s="37"/>
      <c r="H49" s="38"/>
    </row>
    <row r="50" spans="1:8" s="48" customFormat="1" ht="14.5" x14ac:dyDescent="0.35">
      <c r="A50" s="34"/>
      <c r="B50" s="35"/>
      <c r="C50" s="36"/>
      <c r="D50" s="42"/>
      <c r="E50" s="42"/>
      <c r="F50" s="41" t="str">
        <f>IF(E50="Geen","0",IF(D50="",IF(E50="",""),VLOOKUP(D50,'BELANGRIJKE INFO'!$A$15:$B$18,2,FALSE)*VLOOKUP(E50,'BELANGRIJKE INFO'!$D$15:$E$19,2,FALSE)))</f>
        <v/>
      </c>
      <c r="G50" s="37"/>
      <c r="H50" s="38"/>
    </row>
    <row r="51" spans="1:8" s="48" customFormat="1" ht="14.5" x14ac:dyDescent="0.35">
      <c r="A51" s="34"/>
      <c r="B51" s="35"/>
      <c r="C51" s="36"/>
      <c r="D51" s="42"/>
      <c r="E51" s="42"/>
      <c r="F51" s="41" t="str">
        <f>IF(E51="Geen","0",IF(D51="",IF(E51="",""),VLOOKUP(D51,'BELANGRIJKE INFO'!$A$15:$B$18,2,FALSE)*VLOOKUP(E51,'BELANGRIJKE INFO'!$D$15:$E$19,2,FALSE)))</f>
        <v/>
      </c>
      <c r="G51" s="37"/>
      <c r="H51" s="38"/>
    </row>
    <row r="52" spans="1:8" s="48" customFormat="1" ht="14.5" x14ac:dyDescent="0.35">
      <c r="A52" s="34"/>
      <c r="B52" s="35"/>
      <c r="C52" s="36"/>
      <c r="D52" s="42"/>
      <c r="E52" s="42"/>
      <c r="F52" s="41" t="str">
        <f>IF(E52="Geen","0",IF(D52="",IF(E52="",""),VLOOKUP(D52,'BELANGRIJKE INFO'!$A$15:$B$18,2,FALSE)*VLOOKUP(E52,'BELANGRIJKE INFO'!$D$15:$E$19,2,FALSE)))</f>
        <v/>
      </c>
      <c r="G52" s="37"/>
      <c r="H52" s="38"/>
    </row>
    <row r="53" spans="1:8" s="48" customFormat="1" ht="14.5" x14ac:dyDescent="0.35">
      <c r="A53" s="34"/>
      <c r="B53" s="35"/>
      <c r="C53" s="36"/>
      <c r="D53" s="42"/>
      <c r="E53" s="42"/>
      <c r="F53" s="41" t="str">
        <f>IF(E53="Geen","0",IF(D53="",IF(E53="",""),VLOOKUP(D53,'BELANGRIJKE INFO'!$A$15:$B$18,2,FALSE)*VLOOKUP(E53,'BELANGRIJKE INFO'!$D$15:$E$19,2,FALSE)))</f>
        <v/>
      </c>
      <c r="G53" s="37"/>
      <c r="H53" s="38"/>
    </row>
    <row r="54" spans="1:8" s="48" customFormat="1" ht="14.5" x14ac:dyDescent="0.35">
      <c r="A54" s="34"/>
      <c r="B54" s="35"/>
      <c r="C54" s="36"/>
      <c r="D54" s="42"/>
      <c r="E54" s="42"/>
      <c r="F54" s="41" t="str">
        <f>IF(E54="Geen","0",IF(D54="",IF(E54="",""),VLOOKUP(D54,'BELANGRIJKE INFO'!$A$15:$B$18,2,FALSE)*VLOOKUP(E54,'BELANGRIJKE INFO'!$D$15:$E$19,2,FALSE)))</f>
        <v/>
      </c>
      <c r="G54" s="37"/>
      <c r="H54" s="38"/>
    </row>
    <row r="55" spans="1:8" s="48" customFormat="1" ht="14.5" x14ac:dyDescent="0.35">
      <c r="A55" s="34"/>
      <c r="B55" s="35"/>
      <c r="C55" s="36"/>
      <c r="D55" s="42"/>
      <c r="E55" s="42"/>
      <c r="F55" s="41" t="str">
        <f>IF(E55="Geen","0",IF(D55="",IF(E55="",""),VLOOKUP(D55,'BELANGRIJKE INFO'!$A$15:$B$18,2,FALSE)*VLOOKUP(E55,'BELANGRIJKE INFO'!$D$15:$E$19,2,FALSE)))</f>
        <v/>
      </c>
      <c r="G55" s="37"/>
      <c r="H55" s="38"/>
    </row>
    <row r="56" spans="1:8" s="48" customFormat="1" ht="14.5" x14ac:dyDescent="0.35">
      <c r="A56" s="34"/>
      <c r="B56" s="35"/>
      <c r="C56" s="36"/>
      <c r="D56" s="42"/>
      <c r="E56" s="42"/>
      <c r="F56" s="41" t="str">
        <f>IF(E56="Geen","0",IF(D56="",IF(E56="",""),VLOOKUP(D56,'BELANGRIJKE INFO'!$A$15:$B$18,2,FALSE)*VLOOKUP(E56,'BELANGRIJKE INFO'!$D$15:$E$19,2,FALSE)))</f>
        <v/>
      </c>
      <c r="G56" s="37"/>
      <c r="H56" s="38"/>
    </row>
    <row r="57" spans="1:8" s="48" customFormat="1" ht="14.5" x14ac:dyDescent="0.35">
      <c r="A57" s="34"/>
      <c r="B57" s="35"/>
      <c r="C57" s="36"/>
      <c r="D57" s="42"/>
      <c r="E57" s="42"/>
      <c r="F57" s="41" t="str">
        <f>IF(E57="Geen","0",IF(D57="",IF(E57="",""),VLOOKUP(D57,'BELANGRIJKE INFO'!$A$15:$B$18,2,FALSE)*VLOOKUP(E57,'BELANGRIJKE INFO'!$D$15:$E$19,2,FALSE)))</f>
        <v/>
      </c>
      <c r="G57" s="37"/>
      <c r="H57" s="38"/>
    </row>
    <row r="58" spans="1:8" s="48" customFormat="1" ht="14.5" x14ac:dyDescent="0.35">
      <c r="A58" s="34"/>
      <c r="B58" s="35"/>
      <c r="C58" s="36"/>
      <c r="D58" s="42"/>
      <c r="E58" s="42"/>
      <c r="F58" s="41" t="str">
        <f>IF(E58="Geen","0",IF(D58="",IF(E58="",""),VLOOKUP(D58,'BELANGRIJKE INFO'!$A$15:$B$18,2,FALSE)*VLOOKUP(E58,'BELANGRIJKE INFO'!$D$15:$E$19,2,FALSE)))</f>
        <v/>
      </c>
      <c r="G58" s="37"/>
      <c r="H58" s="38"/>
    </row>
    <row r="59" spans="1:8" s="48" customFormat="1" ht="14.5" x14ac:dyDescent="0.35">
      <c r="A59" s="34"/>
      <c r="B59" s="35"/>
      <c r="C59" s="36"/>
      <c r="D59" s="42"/>
      <c r="E59" s="42"/>
      <c r="F59" s="41" t="str">
        <f>IF(E59="Geen","0",IF(D59="",IF(E59="",""),VLOOKUP(D59,'BELANGRIJKE INFO'!$A$15:$B$18,2,FALSE)*VLOOKUP(E59,'BELANGRIJKE INFO'!$D$15:$E$19,2,FALSE)))</f>
        <v/>
      </c>
      <c r="G59" s="37"/>
      <c r="H59" s="38"/>
    </row>
    <row r="60" spans="1:8" s="48" customFormat="1" ht="14.5" x14ac:dyDescent="0.35">
      <c r="A60" s="39"/>
      <c r="B60" s="35"/>
      <c r="C60" s="36"/>
      <c r="D60" s="42"/>
      <c r="E60" s="42"/>
      <c r="F60" s="41" t="str">
        <f>IF(E60="Geen","0",IF(D60="",IF(E60="",""),VLOOKUP(D60,'BELANGRIJKE INFO'!$A$15:$B$18,2,FALSE)*VLOOKUP(E60,'BELANGRIJKE INFO'!$D$15:$E$19,2,FALSE)))</f>
        <v/>
      </c>
      <c r="G60" s="37"/>
      <c r="H60" s="38"/>
    </row>
    <row r="61" spans="1:8" s="48" customFormat="1" ht="14.5" x14ac:dyDescent="0.35">
      <c r="A61" s="1" t="s">
        <v>44</v>
      </c>
      <c r="B61" s="14"/>
      <c r="C61" s="36"/>
      <c r="D61" s="43"/>
      <c r="E61" s="43"/>
      <c r="F61" s="44"/>
      <c r="G61" s="7"/>
      <c r="H61" s="16"/>
    </row>
    <row r="62" spans="1:8" s="48" customFormat="1" ht="14.5" x14ac:dyDescent="0.3">
      <c r="A62" s="1"/>
      <c r="B62" s="1"/>
      <c r="C62" s="15"/>
      <c r="D62" s="45"/>
      <c r="E62" s="45"/>
      <c r="F62" s="45"/>
      <c r="G62" s="1"/>
      <c r="H62" s="1"/>
    </row>
    <row r="63" spans="1:8" s="2" customFormat="1" x14ac:dyDescent="0.3">
      <c r="A63" s="1"/>
      <c r="B63" s="1"/>
      <c r="C63" s="1"/>
      <c r="D63" s="45"/>
      <c r="E63" s="45"/>
      <c r="F63" s="45"/>
      <c r="G63" s="1"/>
      <c r="H63" s="1"/>
    </row>
    <row r="64" spans="1:8" s="2" customFormat="1" x14ac:dyDescent="0.3">
      <c r="A64" s="1"/>
      <c r="B64" s="1"/>
      <c r="C64" s="1"/>
      <c r="D64" s="45"/>
      <c r="E64" s="45"/>
      <c r="F64" s="45"/>
      <c r="G64" s="1"/>
      <c r="H64" s="1"/>
    </row>
    <row r="65" spans="1:8" s="2" customFormat="1" x14ac:dyDescent="0.3">
      <c r="A65" s="1"/>
      <c r="B65" s="1"/>
      <c r="C65" s="1"/>
      <c r="D65" s="45"/>
      <c r="E65" s="45"/>
      <c r="F65" s="45"/>
      <c r="G65" s="1"/>
      <c r="H65" s="1"/>
    </row>
    <row r="66" spans="1:8" s="2" customFormat="1" x14ac:dyDescent="0.3">
      <c r="A66" s="1"/>
      <c r="B66" s="1"/>
      <c r="C66" s="1"/>
      <c r="D66" s="45"/>
      <c r="E66" s="45"/>
      <c r="F66" s="45"/>
      <c r="G66" s="1"/>
      <c r="H66" s="1"/>
    </row>
    <row r="67" spans="1:8" s="2" customFormat="1" x14ac:dyDescent="0.3">
      <c r="A67" s="1"/>
      <c r="B67" s="1"/>
      <c r="C67" s="1"/>
      <c r="D67" s="45"/>
      <c r="E67" s="45"/>
      <c r="F67" s="45"/>
      <c r="G67" s="1"/>
      <c r="H67" s="1"/>
    </row>
    <row r="68" spans="1:8" s="2" customFormat="1" x14ac:dyDescent="0.3">
      <c r="A68" s="1"/>
      <c r="B68" s="1"/>
      <c r="C68" s="1"/>
      <c r="D68" s="45"/>
      <c r="E68" s="45"/>
      <c r="F68" s="45"/>
      <c r="G68" s="1"/>
      <c r="H68" s="1"/>
    </row>
    <row r="69" spans="1:8" s="2" customFormat="1" x14ac:dyDescent="0.3">
      <c r="A69" s="1"/>
      <c r="B69" s="1"/>
      <c r="C69" s="1"/>
      <c r="D69" s="45"/>
      <c r="E69" s="45"/>
      <c r="F69" s="45"/>
      <c r="G69" s="1"/>
      <c r="H69" s="1"/>
    </row>
    <row r="70" spans="1:8" s="2" customFormat="1" x14ac:dyDescent="0.3">
      <c r="A70" s="1"/>
      <c r="B70" s="1"/>
      <c r="C70" s="1"/>
      <c r="D70" s="45"/>
      <c r="E70" s="45"/>
      <c r="F70" s="45"/>
      <c r="G70" s="1"/>
      <c r="H70" s="1"/>
    </row>
    <row r="71" spans="1:8" s="2" customFormat="1" x14ac:dyDescent="0.3">
      <c r="A71" s="1"/>
      <c r="B71" s="1"/>
      <c r="C71" s="1"/>
      <c r="D71" s="45"/>
      <c r="E71" s="45"/>
      <c r="F71" s="45"/>
      <c r="G71" s="1"/>
      <c r="H71" s="1"/>
    </row>
    <row r="72" spans="1:8" s="2" customFormat="1" x14ac:dyDescent="0.3">
      <c r="A72" s="1"/>
      <c r="B72" s="1"/>
      <c r="C72" s="1"/>
      <c r="D72" s="45"/>
      <c r="E72" s="45"/>
      <c r="F72" s="45"/>
      <c r="G72" s="1"/>
      <c r="H72" s="1"/>
    </row>
    <row r="73" spans="1:8" s="2" customFormat="1" x14ac:dyDescent="0.3">
      <c r="A73" s="1"/>
      <c r="B73" s="1"/>
      <c r="C73" s="1"/>
      <c r="D73" s="45"/>
      <c r="E73" s="45"/>
      <c r="F73" s="45"/>
      <c r="G73" s="1"/>
      <c r="H73" s="1"/>
    </row>
  </sheetData>
  <sheetProtection formatCells="0" formatColumns="0" formatRows="0" insertColumns="0" insertRows="0" insertHyperlinks="0" deleteRows="0" sort="0" autoFilter="0"/>
  <mergeCells count="14">
    <mergeCell ref="G34:G36"/>
    <mergeCell ref="A5:A45"/>
    <mergeCell ref="B20:B24"/>
    <mergeCell ref="G20:G24"/>
    <mergeCell ref="B29:B32"/>
    <mergeCell ref="G29:G32"/>
    <mergeCell ref="H29:H32"/>
    <mergeCell ref="A1:H1"/>
    <mergeCell ref="B13:B18"/>
    <mergeCell ref="B6:B11"/>
    <mergeCell ref="G6:G11"/>
    <mergeCell ref="G13:G18"/>
    <mergeCell ref="H13:H18"/>
    <mergeCell ref="H6:H11"/>
  </mergeCells>
  <printOptions horizontalCentered="1"/>
  <pageMargins left="0.23622047244094491" right="0.23622047244094491" top="0.74803149606299213" bottom="0.74803149606299213" header="0.31496062992125984" footer="0.31496062992125984"/>
  <pageSetup paperSize="8" fitToHeight="0" orientation="landscape" r:id="rId1"/>
  <headerFooter>
    <oddHeader>&amp;L&amp;G&amp;C&amp;16STANDAARD RISICOANALYSE HUISHOUDHULP</oddHeader>
    <oddFooter>&amp;L&amp;"Arial,Standaard"&amp;8RBT-01.33/17 V.20230831&amp;C&amp;"Arial,Standaard"&amp;8 &amp;R&amp;"Arial,Standaard"&amp;8Pag. &amp;P  van &amp;N</oddFooter>
  </headerFooter>
  <legacyDrawing r:id="rId2"/>
  <legacyDrawingHF r:id="rId3"/>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400-000002000000}">
          <x14:formula1>
            <xm:f>'BELANGRIJKE INFO'!#REF!</xm:f>
          </x14:formula1>
          <xm:sqref>D61:E61</xm:sqref>
        </x14:dataValidation>
        <x14:dataValidation type="list" allowBlank="1" showInputMessage="1" showErrorMessage="1" xr:uid="{00000000-0002-0000-0400-000000000000}">
          <x14:formula1>
            <xm:f>'BELANGRIJKE INFO'!$D$15:$D$19</xm:f>
          </x14:formula1>
          <xm:sqref>E5 E7:E60 E6</xm:sqref>
        </x14:dataValidation>
        <x14:dataValidation type="list" allowBlank="1" showInputMessage="1" showErrorMessage="1" xr:uid="{00000000-0002-0000-0400-000001000000}">
          <x14:formula1>
            <xm:f>'BELANGRIJKE INFO'!$A$15:$A$18</xm:f>
          </x14:formula1>
          <xm:sqref>D5 D7:D60 D6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5A0DE04D5D754EA3E826359FC6CC95" ma:contentTypeVersion="5" ma:contentTypeDescription="Een nieuw document maken." ma:contentTypeScope="" ma:versionID="82719b259b4aae8243ae21fc422da8f4">
  <xsd:schema xmlns:xsd="http://www.w3.org/2001/XMLSchema" xmlns:xs="http://www.w3.org/2001/XMLSchema" xmlns:p="http://schemas.microsoft.com/office/2006/metadata/properties" xmlns:ns2="1a50b54e-4bf5-419f-8825-e468c4b98b2a" xmlns:ns3="60e9fc5a-2830-4b4f-b827-73f6e7034121" targetNamespace="http://schemas.microsoft.com/office/2006/metadata/properties" ma:root="true" ma:fieldsID="c65f5ae25996600944a2c751dde441f6" ns2:_="" ns3:_="">
    <xsd:import namespace="1a50b54e-4bf5-419f-8825-e468c4b98b2a"/>
    <xsd:import namespace="60e9fc5a-2830-4b4f-b827-73f6e703412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50b54e-4bf5-419f-8825-e468c4b98b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e9fc5a-2830-4b4f-b827-73f6e7034121"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4EF7B5-CAFD-425E-A979-F5985BD7E6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50b54e-4bf5-419f-8825-e468c4b98b2a"/>
    <ds:schemaRef ds:uri="60e9fc5a-2830-4b4f-b827-73f6e70341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3DD9550-FD19-4967-85C5-10621B53866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6097D30-82CD-40C5-B04B-7E60612646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BELANGRIJKE INFO</vt:lpstr>
      <vt:lpstr>Lijsten</vt:lpstr>
      <vt:lpstr>ALGEMEEN</vt:lpstr>
      <vt:lpstr>ALGEMEEN!Print_Area</vt:lpstr>
      <vt:lpstr>'BELANGRIJKE INFO'!Print_Area</vt:lpstr>
    </vt:vector>
  </TitlesOfParts>
  <Manager/>
  <Company>Securex</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Securex</dc:creator>
  <cp:keywords/>
  <dc:description/>
  <cp:lastModifiedBy>Sophie Dumont</cp:lastModifiedBy>
  <cp:revision/>
  <dcterms:created xsi:type="dcterms:W3CDTF">2014-12-08T15:14:55Z</dcterms:created>
  <dcterms:modified xsi:type="dcterms:W3CDTF">2023-12-12T13:54:00Z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0x010100DB5A0DE04D5D754EA3E826359FC6CC95</vt:lpwstr>
  </property>
</Properties>
</file>